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 defaultThemeVersion="166925"/>
  <xr:revisionPtr revIDLastSave="0" documentId="13_ncr:1_{CC5A150E-ABC1-4EE1-9415-4D7D7953D083}" xr6:coauthVersionLast="41" xr6:coauthVersionMax="41" xr10:uidLastSave="{00000000-0000-0000-0000-000000000000}"/>
  <bookViews>
    <workbookView xWindow="-120" yWindow="-120" windowWidth="27585" windowHeight="16440" xr2:uid="{00000000-000D-0000-FFFF-FFFF00000000}"/>
  </bookViews>
  <sheets>
    <sheet name="Használati útmutató" sheetId="75" r:id="rId1"/>
    <sheet name="Vizsgazo1" sheetId="74" r:id="rId2"/>
  </sheets>
  <definedNames>
    <definedName name="_xlnm.Print_Titles" localSheetId="1">Vizsgazo1!$1:$2</definedName>
    <definedName name="_xlnm.Print_Area" localSheetId="0">'Használati útmutató'!$A$1:$A$7</definedName>
    <definedName name="_xlnm.Print_Area" localSheetId="1">Vizsgazo1!$B$1:$D$170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9" i="74" l="1"/>
  <c r="B168" i="74"/>
  <c r="B167" i="74"/>
  <c r="B166" i="74"/>
  <c r="C168" i="74" l="1"/>
  <c r="C167" i="74"/>
  <c r="C166" i="74"/>
  <c r="C169" i="74"/>
  <c r="C170" i="74"/>
  <c r="D163" i="74"/>
  <c r="D162" i="74"/>
  <c r="D161" i="74"/>
  <c r="D160" i="74"/>
  <c r="D159" i="74"/>
  <c r="D157" i="74"/>
  <c r="D156" i="74"/>
  <c r="D155" i="74"/>
  <c r="D154" i="74"/>
  <c r="D152" i="74"/>
  <c r="D151" i="74"/>
  <c r="D150" i="74"/>
  <c r="D149" i="74"/>
  <c r="D148" i="74"/>
  <c r="D146" i="74"/>
  <c r="D145" i="74"/>
  <c r="D144" i="74"/>
  <c r="D143" i="74"/>
  <c r="D142" i="74"/>
  <c r="D141" i="74"/>
  <c r="D139" i="74"/>
  <c r="D138" i="74"/>
  <c r="D137" i="74"/>
  <c r="D136" i="74"/>
  <c r="D135" i="74"/>
  <c r="D134" i="74"/>
  <c r="D132" i="74"/>
  <c r="D131" i="74"/>
  <c r="D130" i="74"/>
  <c r="D129" i="74"/>
  <c r="D128" i="74"/>
  <c r="D127" i="74"/>
  <c r="D126" i="74"/>
  <c r="D124" i="74"/>
  <c r="D123" i="74"/>
  <c r="D121" i="74"/>
  <c r="D120" i="74"/>
  <c r="D119" i="74"/>
  <c r="D118" i="74"/>
  <c r="D116" i="74"/>
  <c r="D115" i="74"/>
  <c r="D113" i="74"/>
  <c r="D108" i="74"/>
  <c r="D107" i="74"/>
  <c r="D106" i="74"/>
  <c r="D105" i="74"/>
  <c r="D104" i="74"/>
  <c r="D102" i="74"/>
  <c r="D101" i="74"/>
  <c r="D100" i="74"/>
  <c r="D99" i="74"/>
  <c r="D97" i="74"/>
  <c r="D96" i="74"/>
  <c r="D95" i="74"/>
  <c r="D94" i="74"/>
  <c r="D93" i="74"/>
  <c r="D91" i="74"/>
  <c r="D90" i="74"/>
  <c r="D89" i="74"/>
  <c r="D87" i="74"/>
  <c r="D86" i="74"/>
  <c r="D85" i="74"/>
  <c r="D83" i="74"/>
  <c r="D82" i="74"/>
  <c r="D81" i="74"/>
  <c r="D79" i="74"/>
  <c r="D78" i="74"/>
  <c r="D76" i="74"/>
  <c r="D74" i="74"/>
  <c r="D73" i="74"/>
  <c r="D72" i="74"/>
  <c r="D67" i="74"/>
  <c r="D66" i="74"/>
  <c r="D64" i="74"/>
  <c r="D63" i="74"/>
  <c r="D61" i="74"/>
  <c r="D60" i="74"/>
  <c r="D59" i="74"/>
  <c r="D57" i="74"/>
  <c r="D55" i="74"/>
  <c r="D54" i="74"/>
  <c r="D52" i="74"/>
  <c r="D51" i="74"/>
  <c r="D49" i="74"/>
  <c r="D47" i="74"/>
  <c r="D45" i="74"/>
  <c r="D164" i="74" l="1"/>
  <c r="D169" i="74" s="1"/>
  <c r="D109" i="74"/>
  <c r="D168" i="74" s="1"/>
  <c r="D68" i="74"/>
  <c r="D167" i="74" s="1"/>
  <c r="D40" i="74" l="1"/>
  <c r="D39" i="74"/>
  <c r="D38" i="74"/>
  <c r="D37" i="74"/>
  <c r="D36" i="74"/>
  <c r="D35" i="74"/>
  <c r="D34" i="74"/>
  <c r="D33" i="74"/>
  <c r="D31" i="74"/>
  <c r="D30" i="74"/>
  <c r="D29" i="74"/>
  <c r="D27" i="74"/>
  <c r="D26" i="74"/>
  <c r="D25" i="74"/>
  <c r="D24" i="74"/>
  <c r="D23" i="74"/>
  <c r="D22" i="74"/>
  <c r="D21" i="74"/>
  <c r="D19" i="74"/>
  <c r="D18" i="74"/>
  <c r="D17" i="74"/>
  <c r="D15" i="74"/>
  <c r="D14" i="74"/>
  <c r="D13" i="74"/>
  <c r="D11" i="74"/>
  <c r="D10" i="74"/>
  <c r="D9" i="74"/>
  <c r="D8" i="74"/>
  <c r="D7" i="74"/>
  <c r="D5" i="74"/>
  <c r="D41" i="74" l="1"/>
  <c r="D166" i="74" s="1"/>
  <c r="D170" i="7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B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A pont nem adható meg, ha 4-nél kevesebb dia van, vagy a bemutatót nem a megfelelő néven mentette.</t>
        </r>
      </text>
    </comment>
    <comment ref="B10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A fenti pontok járnak, ha a beállításokat a diamintán végezte vagy legalább 3 dián minden beállítás helyes.</t>
        </r>
      </text>
    </comment>
    <comment ref="B11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A pont jár, ha a szöveg legalább 4 dián helyesen jelenik meg.</t>
        </r>
      </text>
    </comment>
    <comment ref="B1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A pont nem adható, ha a két néven kívül más szöveg is dőlt betűstílusú.</t>
        </r>
      </text>
    </comment>
    <comment ref="B30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A pontok járnak, ha a gépelés és a formázás kapcsán legfeljebb négy karakter esetén vétett hibát.
A pont jár akkor is, ha képletszerkesztővel dolgozott, és a képlet a feladat leírásának megfelel.</t>
        </r>
      </text>
    </comment>
    <comment ref="B37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A pont nem adható, ha nem ív alakzatot alkalmazott.</t>
        </r>
      </text>
    </comment>
    <comment ref="B38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A pont nem adható, ha nem ív alakzatot alkalmazott.</t>
        </r>
      </text>
    </comment>
    <comment ref="B45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A pont csak akkor jár, ha a szöveg ékezethelyesen szerepel a munkalap A1-es cellájától kezdődően.</t>
        </r>
      </text>
    </comment>
    <comment ref="B49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Például:
J2-es cellában: =MAX(D2:I2)</t>
        </r>
      </text>
    </comment>
    <comment ref="B51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Például:
A2-es cellában: =RANG.EGY(J2;J2:J13)</t>
        </r>
      </text>
    </comment>
    <comment ref="B52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Például:
A2-es cellában: =RANG.EGY(J2;J$2:J$13)</t>
        </r>
      </text>
    </comment>
    <comment ref="B54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Például:
O2-es cellában: =MAX(D2:F2)</t>
        </r>
      </text>
    </comment>
    <comment ref="B55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Például:
M3-as cellában: =NAGY(O2:O13;8)
A pont nem adható meg, ha az összes dobás közül a 8. legnagyobbat határozta meg eredményül.</t>
        </r>
      </text>
    </comment>
    <comment ref="B57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Például:
M4-es cellában: =DARABTELI(J2:J13;"&gt;="&amp;M2)
vagy
P2-es cellában: =HA(J2&gt;=$M$2;1;0)
és
M4-es cellában: =SZUM(P2:P13)
A pont nem adható meg, ha hivatkozás helyett a megadott szint értékét beírta a paraméterlistába, vagy ha a relációból az egyenlőség hiányzik.</t>
        </r>
      </text>
    </comment>
    <comment ref="B59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Például:
M5-ös cellában:
DARABTELI(D2:I13;"x")
vagy
DARAB2(D2:I13)-DARAB(D2:I13)</t>
        </r>
      </text>
    </comment>
    <comment ref="B60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Például:
M5-ös cellában: DARAB2(D2:I13)</t>
        </r>
      </text>
    </comment>
    <comment ref="B61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Például:
M5-ös cellában: =DARABTELI(D2:I13;"x")/DARAB2(D2:I13)</t>
        </r>
      </text>
    </comment>
    <comment ref="B64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Pont nem adható, ha nem feltételes formázást alkalmazott.</t>
        </r>
      </text>
    </comment>
    <comment ref="B72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A pont nem adható meg, ha az adatbázis kódolása hibás.</t>
        </r>
      </text>
    </comment>
    <comment ref="B76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A pont nem adható, ha háromnál kevesebb lekérdezést készített.</t>
        </r>
      </text>
    </comment>
    <comment ref="B79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Például:
SELECT nev
FROM szemely
WHERE elerheto
ORDER BY nev;</t>
        </r>
      </text>
    </comment>
    <comment ref="B83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Például:
SELECT Count(*) AS Darab, Sum(egysegar) AS Bevétel
FROM doku, nyelv
WHERE nyelvid=nyelv.id AND terjedelem&lt;=5000;</t>
        </r>
      </text>
    </comment>
    <comment ref="B85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A pont nem adható, ha az eredmény felesleges tábla használata miatt hibás.</t>
        </r>
      </text>
    </comment>
    <comment ref="B87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>Például:
SELECT terjedelem, szakterulet
FROM doku, nyelv
WHERE nyelvid=nyelv.id AND fnyelv="angol" AND cnyelv="magyar"
ORDER BY 1 DESC;</t>
        </r>
      </text>
    </comment>
    <comment ref="B89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A pont nem adható, ha az eredmény felesleges tábla használata miatt hibás.</t>
        </r>
      </text>
    </comment>
    <comment ref="B91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Például:
SELECT szakterulet, fnyelv, cnyelv
FROM doku, nyelv
WHERE nyelvid=nyelv.id AND munkaido between 7 and 9
ORDER BY 2;</t>
        </r>
      </text>
    </comment>
    <comment ref="B94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A pont nem adható, ha az eredmény felesleges tábla használata miatt hibás.</t>
        </r>
      </text>
    </comment>
    <comment ref="B97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A pont jár akkor is, ha több fordítóból csak egyet jelenített meg.
Például:
SELECT nev
FROM szemely
WHERE szemely.id in (SELECT TOP 1 szemelyid
FROM nyelv, fordito
WHERE id=nyelvid AND fnyelv=”magyar”
GROUP BY szemelyid
ORDER BY Count(*) DESC);
vagy
SELECT TOP 1 nev
FROM szemely, nyelv, fordito
WHERE nyelv.id=nyelvid AND szemelyid=szemely.id
AND fnyelv=”magyar”
GROUP BY nev
ORDER BY Count(*) DESC;</t>
        </r>
      </text>
    </comment>
    <comment ref="B101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  <comment ref="B102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Például:
SELECT nev
FROM nyelv, fordito, szemely
WHERE nyelv.id=nyelvid AND szemelyid=szemely.id AND
elerheto AND
fnyelv=”magyar” AND cnyelv=”angol” AND
szemelyid in (SELECT szemelyid
FROM nyelv, fordito
WHERE nyelv.id = nyelvid AND
fnyelv=”magyar” AND cnyelv=”orosz”);
vagy
SELECT nev
FROM nyelv, fordito, szemely
WHERE nyelv.id=nyelvid AND szemelyid=szemely.id AND  elerheto AND fnyelv=”magyar” AND
(cnyelv=”angol” OR cnyelv=”orosz”)
GROUP BY nev
HAVING COUNT(cnyelv)=2;</t>
        </r>
      </text>
    </comment>
    <comment ref="B106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Például:
SELECT DISTINCT szakterulet, fnyelv, cnyelv
FROM doku, nyelv
WHERE nyelvid=nyelv.id;</t>
        </r>
      </text>
    </comment>
    <comment ref="B107" authorId="0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>A pont jár akkor is, ha a jelentésben állította be a rendezést.</t>
        </r>
      </text>
    </comment>
    <comment ref="B108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>A pont jár karakter- vagy ékezettévesztések esetén is, ha csak egy szóban hibázott.</t>
        </r>
      </text>
    </comment>
    <comment ref="B111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 xml:space="preserve">A beadott program csak abban az esetben értékelhető, ha van a választott programozási környezetnek megfelelő forrásállomány, és az tartalmazza a részfeladat megoldásához tartozó forráskódot.
A pontozás során futási hibás vagy részlegesen jó megoldás is értékelendő. A részpontszám jár, ha a kódnak az adott elemnél feltüntetett megfelelő részlete hibátlan. 
A javításkor figyelembe kell venni, hogy a vizsgázó által használt fordítási beállítások eltérhetnek a javításkor használtaktól, ami akár a program fordíthatóságát is befolyásolhatja.
A kiírásért ékezethelyességtől függetlenül is járnak a pontok.
</t>
        </r>
      </text>
    </comment>
    <comment ref="B116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A pont jár akkor is, ha az eredmény hibás.</t>
        </r>
      </text>
    </comment>
    <comment ref="B121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>A pont nem bontható. Az utolsó két pont csak akkor jár, ha adatok tárolására alkalmazott adatszerkezet alkalmas legalább 2000 sor adatainak tárolására.</t>
        </r>
      </text>
    </comment>
    <comment ref="B124" authorId="0" shapeId="0" xr:uid="{00000000-0006-0000-0100-000025000000}">
      <text>
        <r>
          <rPr>
            <sz val="9"/>
            <color indexed="81"/>
            <rFont val="Tahoma"/>
            <family val="2"/>
            <charset val="238"/>
          </rPr>
          <t>A pont nem adható meg, ha a megjelenített érték nem a programmal végzett megszámlálás eredménye.</t>
        </r>
      </text>
    </comment>
    <comment ref="B132" authorId="0" shapeId="0" xr:uid="{00000000-0006-0000-0100-000026000000}">
      <text>
        <r>
          <rPr>
            <sz val="9"/>
            <color indexed="81"/>
            <rFont val="Tahoma"/>
            <family val="2"/>
            <charset val="238"/>
          </rPr>
          <t>A pont nem adható meg, ha a megjelenített érték nem számítás eredményeként állt elő.</t>
        </r>
      </text>
    </comment>
    <comment ref="B138" authorId="0" shapeId="0" xr:uid="{00000000-0006-0000-0100-000027000000}">
      <text>
        <r>
          <rPr>
            <sz val="9"/>
            <color indexed="81"/>
            <rFont val="Tahoma"/>
            <family val="2"/>
            <charset val="238"/>
          </rPr>
          <t>A pontok akkor is járnak, ha a maximum kiválasztást a fejlesztőkörnyezet egy beépített metódusának segítségével végezte el.</t>
        </r>
      </text>
    </comment>
    <comment ref="B145" authorId="0" shapeId="0" xr:uid="{00000000-0006-0000-0100-000028000000}">
      <text>
        <r>
          <rPr>
            <sz val="9"/>
            <color indexed="81"/>
            <rFont val="Tahoma"/>
            <family val="2"/>
            <charset val="238"/>
          </rPr>
          <t>A pont nem bontható.</t>
        </r>
      </text>
    </comment>
    <comment ref="B149" authorId="0" shapeId="0" xr:uid="{00000000-0006-0000-0100-000029000000}">
      <text>
        <r>
          <rPr>
            <sz val="9"/>
            <color indexed="81"/>
            <rFont val="Tahoma"/>
            <family val="2"/>
            <charset val="238"/>
          </rPr>
          <t>A pont jár akkor is, ha a paraméterek sorrendje a megadottól eltér, de azok használata az algoritmusnak megfelel.</t>
        </r>
      </text>
    </comment>
    <comment ref="B162" authorId="0" shapeId="0" xr:uid="{00000000-0006-0000-0100-00002A000000}">
      <text>
        <r>
          <rPr>
            <sz val="9"/>
            <color indexed="81"/>
            <rFont val="Tahoma"/>
            <family val="2"/>
            <charset val="238"/>
          </rPr>
          <t>A pont nem bontható.
A pont nem adható meg, ha más, a feltételnek nem megfelelő adat is szerepel az állományban.
A pont jár, ha a dátum nem a megadott formátumú.</t>
        </r>
      </text>
    </comment>
  </commentList>
</comments>
</file>

<file path=xl/sharedStrings.xml><?xml version="1.0" encoding="utf-8"?>
<sst xmlns="http://schemas.openxmlformats.org/spreadsheetml/2006/main" count="166" uniqueCount="163">
  <si>
    <t>Kedves Javító Kolléga!</t>
  </si>
  <si>
    <t>A "Vizsgazo1" munkalapból minden vizsgázó számára készítsen egy másolatot!</t>
  </si>
  <si>
    <r>
      <t xml:space="preserve">A </t>
    </r>
    <r>
      <rPr>
        <b/>
        <sz val="12"/>
        <color indexed="8"/>
        <rFont val="Times New Roman"/>
        <family val="1"/>
        <charset val="238"/>
      </rPr>
      <t>D1</t>
    </r>
    <r>
      <rPr>
        <sz val="12"/>
        <color indexed="8"/>
        <rFont val="Times New Roman"/>
        <family val="1"/>
        <charset val="238"/>
      </rPr>
      <t>-es cellába írja be a vizsgázó kódját</t>
    </r>
  </si>
  <si>
    <t>Az értékelést az "A" oszlopban végezze. Amennyiben a vizsgázó a feladatrészt megoldotta, írjon 1-est, ha nem, írjon 0-t! A táblázatkezelő ennek segítségével meghatározza a részpontszámokat és összpontszámokat.</t>
  </si>
  <si>
    <t>Az értékelés befejezése után az értékelési útmutató kinyomtatható. A nyomtatási terület ennek megfelelően beállított. 
A papírtakarékosság érdekében javasoljuk a füzetnyomtatás vagy a több oldal egy lapon beállítások használatát.</t>
  </si>
  <si>
    <r>
      <t xml:space="preserve">Amennyiben az egyes feladatokhoz megjegyzést szeretne írni, azt az </t>
    </r>
    <r>
      <rPr>
        <b/>
        <sz val="12"/>
        <color theme="1"/>
        <rFont val="Times New Roman"/>
        <family val="1"/>
        <charset val="238"/>
      </rPr>
      <t>E</t>
    </r>
    <r>
      <rPr>
        <sz val="12"/>
        <color theme="1"/>
        <rFont val="Times New Roman"/>
        <family val="1"/>
        <charset val="238"/>
      </rPr>
      <t xml:space="preserve"> oszlopban teheti meg, ez nem része a nyomtatási területnek.</t>
    </r>
  </si>
  <si>
    <t>1. Fibonacci-sorozat</t>
  </si>
  <si>
    <t>Bemutató létrehozása</t>
  </si>
  <si>
    <r>
      <t xml:space="preserve">Létezik 5 diát tartalmazó bemutató </t>
    </r>
    <r>
      <rPr>
        <i/>
        <sz val="11"/>
        <color theme="1"/>
        <rFont val="Courier New"/>
        <family val="3"/>
        <charset val="238"/>
      </rPr>
      <t>fibo</t>
    </r>
    <r>
      <rPr>
        <sz val="12"/>
        <color theme="1"/>
        <rFont val="Times New Roman"/>
        <family val="1"/>
        <charset val="238"/>
      </rPr>
      <t xml:space="preserve"> néven a bemutatókészítő program saját formátumában</t>
    </r>
  </si>
  <si>
    <t>A diák általános beállításai</t>
  </si>
  <si>
    <t>A diák mérete 33±0,01 cm × 18±0,01 cm</t>
  </si>
  <si>
    <t>Mindegyik dia színátmenetes, a bal felső sarokból indulva a jobb alsó sarok felé, fehérből az RGB(250, 200, 0) színkódú sárgába</t>
  </si>
  <si>
    <t>Mindegyik dián (a képlet kivételével) Arial (Nimbus Sans) betűtípust használt és a szöveg RGB(110, 70, 15) színkódú barna szín</t>
  </si>
  <si>
    <t>A betűméret (az első dia kivételével) a diák címében 49 pontos, szövegében 27 pontos; a diák címe félkövér betűstílusú</t>
  </si>
  <si>
    <r>
      <t xml:space="preserve">A </t>
    </r>
    <r>
      <rPr>
        <i/>
        <sz val="11"/>
        <color theme="1"/>
        <rFont val="Courier New"/>
        <family val="3"/>
        <charset val="238"/>
      </rPr>
      <t>fiboszoveg.txt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fájl tartalma a mintának megfelelő diákon, ékezethelyesen jelenik meg</t>
    </r>
  </si>
  <si>
    <t>A címdia elkészítése</t>
  </si>
  <si>
    <t>A főcím félkövér betűstílusú, 80 pontos betűmérettel, függőlegesen a dia alsó részén, vízszintesen középen van</t>
  </si>
  <si>
    <r>
      <t xml:space="preserve">Az első diára beszúrt legalább hármat az </t>
    </r>
    <r>
      <rPr>
        <i/>
        <sz val="11"/>
        <color theme="1"/>
        <rFont val="Courier New"/>
        <family val="3"/>
        <charset val="238"/>
      </rPr>
      <t xml:space="preserve">f1.jpg, f2.jpg, f3.jpg, f4.jpg, f5.jpg </t>
    </r>
    <r>
      <rPr>
        <sz val="12"/>
        <color theme="1"/>
        <rFont val="Times New Roman"/>
        <family val="1"/>
        <charset val="238"/>
      </rPr>
      <t>képek közül és azok magassága a méretarány megatartásával 6 cm-es</t>
    </r>
  </si>
  <si>
    <r>
      <t xml:space="preserve">Az első diára beszúrta az </t>
    </r>
    <r>
      <rPr>
        <i/>
        <sz val="11"/>
        <color theme="1"/>
        <rFont val="Courier New"/>
        <family val="3"/>
        <charset val="238"/>
      </rPr>
      <t xml:space="preserve">f1.jpg, f2.jpg, f3.jpg, f4.jpg, f5.jpg </t>
    </r>
    <r>
      <rPr>
        <sz val="12"/>
        <color theme="1"/>
        <rFont val="Times New Roman"/>
        <family val="1"/>
        <charset val="238"/>
      </rPr>
      <t>képeket, azok magassága a méretarány megatartásával 6 cm-es, és nem fedik egymást vagy a címet</t>
    </r>
  </si>
  <si>
    <t>A második dia kialakítása</t>
  </si>
  <si>
    <t>A második dián felsorolást alkalmazott, a bekezdések között 18 pontos térköz van</t>
  </si>
  <si>
    <r>
      <t xml:space="preserve">A </t>
    </r>
    <r>
      <rPr>
        <b/>
        <i/>
        <sz val="12"/>
        <color theme="1"/>
        <rFont val="Times New Roman"/>
        <family val="1"/>
        <charset val="238"/>
      </rPr>
      <t>„Filius Bonacci”</t>
    </r>
    <r>
      <rPr>
        <sz val="12"/>
        <color theme="1"/>
        <rFont val="Times New Roman"/>
        <family val="1"/>
        <charset val="238"/>
      </rPr>
      <t xml:space="preserve"> és a </t>
    </r>
    <r>
      <rPr>
        <b/>
        <i/>
        <sz val="12"/>
        <color theme="1"/>
        <rFont val="Times New Roman"/>
        <family val="1"/>
        <charset val="238"/>
      </rPr>
      <t>„Liber Abacci”</t>
    </r>
    <r>
      <rPr>
        <sz val="12"/>
        <color theme="1"/>
        <rFont val="Times New Roman"/>
        <family val="1"/>
        <charset val="238"/>
      </rPr>
      <t xml:space="preserve"> szöveg dőlt betűstílusú</t>
    </r>
  </si>
  <si>
    <r>
      <t xml:space="preserve">A felsorolás mellett a </t>
    </r>
    <r>
      <rPr>
        <i/>
        <sz val="11"/>
        <color theme="1"/>
        <rFont val="Courier New"/>
        <family val="3"/>
        <charset val="238"/>
      </rPr>
      <t>fibonacci.jpg</t>
    </r>
    <r>
      <rPr>
        <sz val="12"/>
        <color theme="1"/>
        <rFont val="Times New Roman"/>
        <family val="1"/>
        <charset val="238"/>
      </rPr>
      <t xml:space="preserve"> kép szerepel a méret módosítása nélkül (8,75 cm×10 cm-es méretben); a kép és a szöveg nem érintkezik</t>
    </r>
  </si>
  <si>
    <t>A harmadik dia kialakítása</t>
  </si>
  <si>
    <t>A diára elhelyezett legalább egy szövegdobozt az egyik feladat szövegével</t>
  </si>
  <si>
    <t>A diára két szövegdobozt helyezett el, amelyek egyenként a két feladat szövegét tartalmazzák</t>
  </si>
  <si>
    <t>Legalább az egyik szövegdoboz vízszintesen középre van igazítva, és 30 cm széles</t>
  </si>
  <si>
    <t>Mindkét szövegdoboz vízszintesen középre van igazítva és 30 cm széles</t>
  </si>
  <si>
    <r>
      <t xml:space="preserve">A szövegdobozok alatt a </t>
    </r>
    <r>
      <rPr>
        <i/>
        <sz val="11"/>
        <color theme="1"/>
        <rFont val="Courier New"/>
        <family val="3"/>
        <charset val="238"/>
      </rPr>
      <t>nyulak.jpg,</t>
    </r>
    <r>
      <rPr>
        <sz val="12"/>
        <color theme="1"/>
        <rFont val="Times New Roman"/>
        <family val="1"/>
        <charset val="238"/>
      </rPr>
      <t xml:space="preserve"> és a</t>
    </r>
    <r>
      <rPr>
        <i/>
        <sz val="11"/>
        <color theme="1"/>
        <rFont val="Courier New"/>
        <family val="3"/>
        <charset val="238"/>
      </rPr>
      <t xml:space="preserve"> hegy.jpg</t>
    </r>
    <r>
      <rPr>
        <sz val="12"/>
        <color theme="1"/>
        <rFont val="Times New Roman"/>
        <family val="1"/>
        <charset val="238"/>
      </rPr>
      <t xml:space="preserve"> kép szerepel méretük megváltoztatása nélkül, vízszintesen középre igazítva</t>
    </r>
  </si>
  <si>
    <r>
      <t xml:space="preserve">Az első feladatot tartalmazó szövegdoboz a </t>
    </r>
    <r>
      <rPr>
        <i/>
        <sz val="11"/>
        <color theme="1"/>
        <rFont val="Courier New"/>
        <family val="3"/>
        <charset val="238"/>
      </rPr>
      <t>nyulak.jpg</t>
    </r>
    <r>
      <rPr>
        <sz val="12"/>
        <color theme="1"/>
        <rFont val="Times New Roman"/>
        <family val="1"/>
        <charset val="238"/>
      </rPr>
      <t xml:space="preserve"> képpel együtt kattintásra lefelé úszik ki</t>
    </r>
  </si>
  <si>
    <r>
      <t xml:space="preserve">A második feladatot tartalmazó szövegdoboz a </t>
    </r>
    <r>
      <rPr>
        <i/>
        <sz val="11"/>
        <color theme="1"/>
        <rFont val="Courier New"/>
        <family val="3"/>
        <charset val="238"/>
      </rPr>
      <t>hegy.jpg</t>
    </r>
    <r>
      <rPr>
        <sz val="12"/>
        <color theme="1"/>
        <rFont val="Times New Roman"/>
        <family val="1"/>
        <charset val="238"/>
      </rPr>
      <t xml:space="preserve"> képpel együtt alulról kattintásra úszik be</t>
    </r>
  </si>
  <si>
    <t>A negyedik dia kialakítása</t>
  </si>
  <si>
    <t>A negyedik dián Times New Roman (Nimbus Roman) típusú, fekete színű betűkkel szerepel a képlet szövege</t>
  </si>
  <si>
    <t>A képletben a minta szerint alkalmazta a dőlt betűstílust és az alsó indexet</t>
  </si>
  <si>
    <r>
      <t xml:space="preserve">A diára beillesztette </t>
    </r>
    <r>
      <rPr>
        <i/>
        <sz val="11"/>
        <color theme="1"/>
        <rFont val="Courier New"/>
        <family val="3"/>
        <charset val="238"/>
      </rPr>
      <t>keplet.png</t>
    </r>
    <r>
      <rPr>
        <sz val="12"/>
        <color theme="1"/>
        <rFont val="Times New Roman"/>
        <family val="1"/>
        <charset val="238"/>
      </rPr>
      <t xml:space="preserve"> képet a mintának megfelelő helyre úgy, hogy annak bal oldala a dia bal szélétől 8 cm távolságra van.</t>
    </r>
  </si>
  <si>
    <t>Az ötödik dia kialakítása</t>
  </si>
  <si>
    <t>A dián szerepel egy 8 soros és 13 oszlopos négyzetrács, cellái 1,5 cm×1,5 cm-es méretűek</t>
  </si>
  <si>
    <t>A négyzetek kitöltés nélküliek, és – ahol a feladat szöveg nem írt elő mást – vékony fekete színű szegéllyel keretezettek</t>
  </si>
  <si>
    <t>Legalább három cellatartomány a teljes négyzetrácsra beállítottnál vastagabb fekete színű szegéllyel határolt a mintának megfelelő 2 db 1×1-es, 1 db 2×2-es, 1 db 3×3-as, 1 db 5×5-ös és 1 db 8×8-as cellatartományok közül</t>
  </si>
  <si>
    <t>A mintának megfelelő 2 db 1×1-es, 1 db 2×2-es, 1 db 3×3-as, 1 db 5×5‑ös és 1 db 8×8-as cellatartományok mindegyike vastagabb fekete színű szegéllyel határolt, és más nem</t>
  </si>
  <si>
    <t>Az ábrán szerepel legalább két, a mintának megfelelő helyzetű negyedkörív az előírt 3; 4,5; 7,5; illetve 12 cm sugarú negyedkörívek közül.</t>
  </si>
  <si>
    <r>
      <t>Négy egymáshoz csatlakozó negyedkörív segítségével</t>
    </r>
    <r>
      <rPr>
        <sz val="14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kialakított egy spirálvonalat, a negyedkörívek sugara rendre 3; 4,5; 7,5; illetve 12 cm</t>
    </r>
  </si>
  <si>
    <t>A mintának megfelelő cellákba beírt legalább hármat az 1, 1, 2, 3, 5, 8 számok közül vízszintesen és függőlegesen is középre igazítva</t>
  </si>
  <si>
    <t>A négyzetrács vízszintesen középre igazított, függőlegesen a cím alatt helyezkedik el, továbbá a szegélyek, a negyedkörívek és számok elhelyezése a mintának megfelel, a számok Arial (Nimbus Sans) betűtípusúak, 27 pontos betűméretűek, RGB(110, 70, 15) kódú barna színűek</t>
  </si>
  <si>
    <t>Összesen:</t>
  </si>
  <si>
    <t>2. Diszkoszvetés</t>
  </si>
  <si>
    <t>Adatbeolvasás és mentés</t>
  </si>
  <si>
    <r>
      <t xml:space="preserve">Az adatok beolvasása helyes, és helyes a mentés </t>
    </r>
    <r>
      <rPr>
        <i/>
        <sz val="11"/>
        <color theme="1"/>
        <rFont val="Courier New"/>
        <family val="3"/>
        <charset val="238"/>
      </rPr>
      <t>diszkoszdonto</t>
    </r>
    <r>
      <rPr>
        <sz val="12"/>
        <color theme="1"/>
        <rFont val="Times New Roman"/>
        <family val="1"/>
        <charset val="238"/>
      </rPr>
      <t xml:space="preserve"> néven</t>
    </r>
  </si>
  <si>
    <t>A dobássorozatok sorszámai</t>
  </si>
  <si>
    <r>
      <t xml:space="preserve">A </t>
    </r>
    <r>
      <rPr>
        <i/>
        <sz val="12"/>
        <color theme="1"/>
        <rFont val="Times New Roman"/>
        <family val="1"/>
        <charset val="238"/>
      </rPr>
      <t>D1:I1</t>
    </r>
    <r>
      <rPr>
        <sz val="12"/>
        <color theme="1"/>
        <rFont val="Times New Roman"/>
        <family val="1"/>
        <charset val="238"/>
      </rPr>
      <t>-es tartomány celláiban a minta szerinti sorszámok vannak</t>
    </r>
  </si>
  <si>
    <t>A legjobb dobások távolságai</t>
  </si>
  <si>
    <t>Helyesen határozta meg a 12 versenyző maximális dobástávolságát</t>
  </si>
  <si>
    <t>A versenyzők helyezése</t>
  </si>
  <si>
    <r>
      <t xml:space="preserve">Az </t>
    </r>
    <r>
      <rPr>
        <i/>
        <sz val="12"/>
        <color theme="1"/>
        <rFont val="Times New Roman"/>
        <family val="1"/>
        <charset val="238"/>
      </rPr>
      <t>A2:A13</t>
    </r>
    <r>
      <rPr>
        <sz val="12"/>
        <color theme="1"/>
        <rFont val="Times New Roman"/>
        <family val="1"/>
        <charset val="238"/>
      </rPr>
      <t>-as tartomány egy cellájában képlettel jelenik meg a versenyző helyezése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</si>
  <si>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A2:A13</t>
    </r>
    <r>
      <rPr>
        <sz val="12"/>
        <color theme="1"/>
        <rFont val="Times New Roman"/>
        <family val="1"/>
        <charset val="238"/>
      </rPr>
      <t>-as tartomány celláiban másolható képlettel jelennek meg a versenyzők helyezései</t>
    </r>
  </si>
  <si>
    <t>A verseny folytatásához szükséges dobástávolság</t>
  </si>
  <si>
    <r>
      <t>L3:L5</t>
    </r>
    <r>
      <rPr>
        <sz val="12"/>
        <color theme="1"/>
        <rFont val="Times New Roman"/>
        <family val="1"/>
        <charset val="238"/>
      </rPr>
      <t xml:space="preserve"> tartomány celláiba a szükséges szövegeket beírta és helyesen határozta meg a versenyzők első három sorozatban elért legnagyobb dobástávolságait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</si>
  <si>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M3</t>
    </r>
    <r>
      <rPr>
        <sz val="12"/>
        <color theme="1"/>
        <rFont val="Times New Roman"/>
        <family val="1"/>
        <charset val="238"/>
      </rPr>
      <t>-as cellában helyes határozta meg a versenyzők első három sorozatban elért legnagyobb dobástávolságai közül a 8.-at</t>
    </r>
  </si>
  <si>
    <t>A selejtezőszintet a döntőben is megdobó versenyzők száma</t>
  </si>
  <si>
    <t>Helyesen határozta meg a verseny döntőjének összes résztvevője közül hányan teljesítették az előírt szintet</t>
  </si>
  <si>
    <t>Az érvénytelen dobások százaléka</t>
  </si>
  <si>
    <r>
      <t xml:space="preserve">A kifejezésben szerepel a </t>
    </r>
    <r>
      <rPr>
        <i/>
        <sz val="12"/>
        <color theme="1"/>
        <rFont val="Times New Roman"/>
        <family val="1"/>
        <charset val="238"/>
      </rPr>
      <t>D2:I13</t>
    </r>
    <r>
      <rPr>
        <sz val="12"/>
        <color theme="1"/>
        <rFont val="Times New Roman"/>
        <family val="1"/>
        <charset val="238"/>
      </rPr>
      <t>-as tartomány celláiban szereplő „</t>
    </r>
    <r>
      <rPr>
        <b/>
        <i/>
        <sz val="12"/>
        <color theme="1"/>
        <rFont val="Times New Roman"/>
        <family val="1"/>
        <charset val="238"/>
      </rPr>
      <t>x</t>
    </r>
    <r>
      <rPr>
        <sz val="12"/>
        <color theme="1"/>
        <rFont val="Times New Roman"/>
        <family val="1"/>
        <charset val="238"/>
      </rPr>
      <t>” karakterek számának meghatározása</t>
    </r>
  </si>
  <si>
    <r>
      <t xml:space="preserve">A kifejezésben szerepel a </t>
    </r>
    <r>
      <rPr>
        <i/>
        <sz val="12"/>
        <color theme="1"/>
        <rFont val="Times New Roman"/>
        <family val="1"/>
        <charset val="238"/>
      </rPr>
      <t>D2:I13</t>
    </r>
    <r>
      <rPr>
        <sz val="12"/>
        <color theme="1"/>
        <rFont val="Times New Roman"/>
        <family val="1"/>
        <charset val="238"/>
      </rPr>
      <t>-as tartomány nem üres celláinak meghatározása</t>
    </r>
  </si>
  <si>
    <t>A teljes kifejezés helyes és az eredményt két tizedes jeggyel százalék formátumban jelenítette meg</t>
  </si>
  <si>
    <t>A versenyzői eredmények feltételes formázása</t>
  </si>
  <si>
    <r>
      <t xml:space="preserve">Az </t>
    </r>
    <r>
      <rPr>
        <i/>
        <sz val="12"/>
        <color theme="1"/>
        <rFont val="Times New Roman"/>
        <family val="1"/>
        <charset val="238"/>
      </rPr>
      <t>A2:J13</t>
    </r>
    <r>
      <rPr>
        <sz val="12"/>
        <color theme="1"/>
        <rFont val="Times New Roman"/>
        <family val="1"/>
        <charset val="238"/>
      </rPr>
      <t>-as tartomány legalább egy sorában helyes feltétellel beállított egy háttérszínt</t>
    </r>
  </si>
  <si>
    <r>
      <t xml:space="preserve">Az </t>
    </r>
    <r>
      <rPr>
        <i/>
        <sz val="12"/>
        <color theme="1"/>
        <rFont val="Times New Roman"/>
        <family val="1"/>
        <charset val="238"/>
      </rPr>
      <t>A2:J13</t>
    </r>
    <r>
      <rPr>
        <sz val="12"/>
        <color theme="1"/>
        <rFont val="Times New Roman"/>
        <family val="1"/>
        <charset val="238"/>
      </rPr>
      <t>-as tartomány minden sorában beállította az 1., 2. és a 3. helyezettnek három különböző háttérszínt</t>
    </r>
  </si>
  <si>
    <t>Formázási műveletek</t>
  </si>
  <si>
    <t>A fenti kilenc beállítás közül legalább nyolcat elvégzett</t>
  </si>
  <si>
    <r>
      <t xml:space="preserve">* az </t>
    </r>
    <r>
      <rPr>
        <i/>
        <sz val="12"/>
        <color theme="1"/>
        <rFont val="Times New Roman"/>
        <family val="1"/>
        <charset val="238"/>
      </rPr>
      <t>M2:M3</t>
    </r>
    <r>
      <rPr>
        <sz val="12"/>
        <color theme="1"/>
        <rFont val="Times New Roman"/>
        <family val="1"/>
        <charset val="238"/>
      </rPr>
      <t>-as cellatartományban a mértékegység „</t>
    </r>
    <r>
      <rPr>
        <b/>
        <i/>
        <sz val="12"/>
        <color theme="1"/>
        <rFont val="Times New Roman"/>
        <family val="1"/>
        <charset val="238"/>
      </rPr>
      <t>m</t>
    </r>
    <r>
      <rPr>
        <sz val="12"/>
        <color theme="1"/>
        <rFont val="Times New Roman"/>
        <family val="1"/>
        <charset val="238"/>
      </rPr>
      <t xml:space="preserve">”
* az </t>
    </r>
    <r>
      <rPr>
        <i/>
        <sz val="12"/>
        <color theme="1"/>
        <rFont val="Times New Roman"/>
        <family val="1"/>
        <charset val="238"/>
      </rPr>
      <t>M4</t>
    </r>
    <r>
      <rPr>
        <sz val="12"/>
        <color theme="1"/>
        <rFont val="Times New Roman"/>
        <family val="1"/>
        <charset val="238"/>
      </rPr>
      <t xml:space="preserve">-es cellában a mértékegység </t>
    </r>
    <r>
      <rPr>
        <b/>
        <i/>
        <sz val="12"/>
        <color theme="1"/>
        <rFont val="Times New Roman"/>
        <family val="1"/>
        <charset val="238"/>
      </rPr>
      <t>„fő”</t>
    </r>
    <r>
      <rPr>
        <sz val="12"/>
        <color theme="1"/>
        <rFont val="Times New Roman"/>
        <family val="1"/>
        <charset val="238"/>
      </rPr>
      <t xml:space="preserve">
* a mérőszámok és a mértékegységek között szóköz van
* az </t>
    </r>
    <r>
      <rPr>
        <i/>
        <sz val="12"/>
        <color theme="1"/>
        <rFont val="Times New Roman"/>
        <family val="1"/>
        <charset val="238"/>
      </rPr>
      <t>A1:J13</t>
    </r>
    <r>
      <rPr>
        <sz val="12"/>
        <color theme="1"/>
        <rFont val="Times New Roman"/>
        <family val="1"/>
        <charset val="238"/>
      </rPr>
      <t>-as tartomány celláit vékony vonal szegélyezi
* az A1:J13-as tartomány celláin kívül több cellát nem keretezett
* az első sor és az első oszlop félkövéren formázott
* a munkalap celláiban a távolságértékek két tizedes jeggyel jelennek meg
*  az oszlopszélességeket úgy állította, hogy a táblázat valamennyi cellájának a tartalma olvasható
* a cellák igazításai a mintának megfelelnek 
A fenti beállítások közül legalább ötöt megtett</t>
    </r>
  </si>
  <si>
    <t>3. Fordítóiroda</t>
  </si>
  <si>
    <t>Adatbázis létrehozása</t>
  </si>
  <si>
    <r>
      <t xml:space="preserve">Az adatbázis létrehozása </t>
    </r>
    <r>
      <rPr>
        <i/>
        <sz val="11"/>
        <color theme="1"/>
        <rFont val="Courier New"/>
        <family val="3"/>
        <charset val="238"/>
      </rPr>
      <t>iroda</t>
    </r>
    <r>
      <rPr>
        <sz val="12"/>
        <color theme="1"/>
        <rFont val="Times New Roman"/>
        <family val="1"/>
        <charset val="238"/>
      </rPr>
      <t xml:space="preserve"> néven és a táblák importálása helyes</t>
    </r>
  </si>
  <si>
    <t>A megadott mezők a megfelelő típussal szerepelnek</t>
  </si>
  <si>
    <t>A táblákban az elsődleges kulcsok és az összetett kulcs helyes</t>
  </si>
  <si>
    <t>Minden lekérdezésben a megfelelő mezők szerepelnek</t>
  </si>
  <si>
    <r>
      <t xml:space="preserve">A </t>
    </r>
    <r>
      <rPr>
        <b/>
        <i/>
        <sz val="12"/>
        <color theme="1"/>
        <rFont val="Times New Roman"/>
        <family val="1"/>
        <charset val="238"/>
      </rPr>
      <t>8temak</t>
    </r>
    <r>
      <rPr>
        <sz val="12"/>
        <color theme="1"/>
        <rFont val="Times New Roman"/>
        <family val="1"/>
        <charset val="238"/>
      </rPr>
      <t xml:space="preserve"> lekérdezés kivételével minden elmentett lekérdezésben pontosan a kívánt mezők jelennek meg</t>
    </r>
  </si>
  <si>
    <r>
      <t>2elerhetok</t>
    </r>
    <r>
      <rPr>
        <sz val="12"/>
        <color theme="1"/>
        <rFont val="Times New Roman"/>
        <family val="1"/>
        <charset val="238"/>
      </rPr>
      <t xml:space="preserve"> lekérdezés</t>
    </r>
  </si>
  <si>
    <t>A lekérdezésben a fordítók neve megjelenik, valamint a név szerint a lista rendezett</t>
  </si>
  <si>
    <t>Helyesen szűr a fordítók foglaltságára</t>
  </si>
  <si>
    <r>
      <t>3rovidek</t>
    </r>
    <r>
      <rPr>
        <sz val="12"/>
        <color theme="1"/>
        <rFont val="Times New Roman"/>
        <family val="1"/>
        <charset val="238"/>
      </rPr>
      <t xml:space="preserve"> lekérdezés</t>
    </r>
  </si>
  <si>
    <r>
      <t>A lekérdezésben a dokumentumok darabszáma (</t>
    </r>
    <r>
      <rPr>
        <sz val="9"/>
        <color theme="1"/>
        <rFont val="Courier New"/>
        <family val="3"/>
        <charset val="238"/>
      </rPr>
      <t>Count()</t>
    </r>
    <r>
      <rPr>
        <sz val="12"/>
        <color theme="1"/>
        <rFont val="Times New Roman"/>
        <family val="1"/>
        <charset val="238"/>
      </rPr>
      <t>) és az összbevétel (</t>
    </r>
    <r>
      <rPr>
        <sz val="9"/>
        <color theme="1"/>
        <rFont val="Courier New"/>
        <family val="3"/>
        <charset val="238"/>
      </rPr>
      <t>Sum()</t>
    </r>
    <r>
      <rPr>
        <sz val="12"/>
        <color theme="1"/>
        <rFont val="Times New Roman"/>
        <family val="1"/>
        <charset val="238"/>
      </rPr>
      <t>) megjelenik</t>
    </r>
  </si>
  <si>
    <t>A szükséges táblákat használta és közöttük a kapcsolat helyes</t>
  </si>
  <si>
    <t>Helyesen szűr a dokumentumok terjedelmére</t>
  </si>
  <si>
    <r>
      <t>4angolmagyar</t>
    </r>
    <r>
      <rPr>
        <sz val="12"/>
        <color theme="1"/>
        <rFont val="Times New Roman"/>
        <family val="1"/>
        <charset val="238"/>
      </rPr>
      <t xml:space="preserve"> lekérdezés</t>
    </r>
  </si>
  <si>
    <t>A lekérdezésben a dokumentumok terjedelme és szakterülete jelenik meg, valamint helyes kapcsolattal használta a szükséges táblákat</t>
  </si>
  <si>
    <t>Helyesen szűr a forrás- és a célnyelv párosra</t>
  </si>
  <si>
    <t>Az eredmény a terjedelem szerint csökkenő sorrendben jelenik meg</t>
  </si>
  <si>
    <r>
      <t>5munkanap</t>
    </r>
    <r>
      <rPr>
        <sz val="12"/>
        <color theme="1"/>
        <rFont val="Times New Roman"/>
        <family val="1"/>
        <charset val="238"/>
      </rPr>
      <t xml:space="preserve"> lekérdezés</t>
    </r>
  </si>
  <si>
    <t>A lekérdezésben a forrás-, a célnyelv és a szakterület jelenik meg, valamint helyes kapcsolattal használta a szükséges táblákat</t>
  </si>
  <si>
    <t>Helyesen szűr a munkaidőre</t>
  </si>
  <si>
    <t>A nyelvpárok a forrásnyelv szerinti ábécé sorrendben jelennek meg</t>
  </si>
  <si>
    <r>
      <t>6soknyelv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</si>
  <si>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A lekérdezésben a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 mező megjelenik a forrásnyelvre helyesen szűr</t>
    </r>
  </si>
  <si>
    <t>A szükséges táblákat használta, a táblák között a kapcsolat, vagy az allekérdezés illesztése helyes</t>
  </si>
  <si>
    <r>
      <t xml:space="preserve">A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 vagy a </t>
    </r>
    <r>
      <rPr>
        <i/>
        <sz val="12"/>
        <color theme="1"/>
        <rFont val="Times New Roman"/>
        <family val="1"/>
        <charset val="238"/>
      </rPr>
      <t>szemelyid</t>
    </r>
    <r>
      <rPr>
        <sz val="12"/>
        <color theme="1"/>
        <rFont val="Times New Roman"/>
        <family val="1"/>
        <charset val="238"/>
      </rPr>
      <t xml:space="preserve"> mező szerint csoportosít</t>
    </r>
  </si>
  <si>
    <r>
      <t xml:space="preserve">A nyelvpárok számának maximumához tartozó </t>
    </r>
    <r>
      <rPr>
        <i/>
        <sz val="12"/>
        <color theme="1"/>
        <rFont val="Times New Roman"/>
        <family val="1"/>
        <charset val="238"/>
      </rPr>
      <t>szemelyid</t>
    </r>
    <r>
      <rPr>
        <sz val="12"/>
        <color theme="1"/>
        <rFont val="Times New Roman"/>
        <family val="1"/>
        <charset val="238"/>
      </rPr>
      <t xml:space="preserve">, vagy </t>
    </r>
    <r>
      <rPr>
        <i/>
        <sz val="12"/>
        <color theme="1"/>
        <rFont val="Times New Roman"/>
        <family val="1"/>
        <charset val="238"/>
      </rPr>
      <t>nev</t>
    </r>
    <r>
      <rPr>
        <sz val="12"/>
        <color theme="1"/>
        <rFont val="Times New Roman"/>
        <family val="1"/>
        <charset val="238"/>
      </rPr>
      <t xml:space="preserve"> mezőt határozta meg</t>
    </r>
  </si>
  <si>
    <t>A nyelvpárok száma szerint csökkenően rendez és a legtöbb nyelvre fordítók nevét jelenítette meg</t>
  </si>
  <si>
    <r>
      <t>7tobbnyelv</t>
    </r>
    <r>
      <rPr>
        <sz val="12"/>
        <color theme="1"/>
        <rFont val="Times New Roman"/>
        <family val="1"/>
        <charset val="238"/>
      </rPr>
      <t xml:space="preserve"> lekérdezés</t>
    </r>
  </si>
  <si>
    <r>
      <t xml:space="preserve">A lekérdezésben az </t>
    </r>
    <r>
      <rPr>
        <i/>
        <sz val="12"/>
        <color theme="1"/>
        <rFont val="Times New Roman"/>
        <family val="1"/>
        <charset val="238"/>
      </rPr>
      <t>elerheto</t>
    </r>
    <r>
      <rPr>
        <sz val="12"/>
        <color theme="1"/>
        <rFont val="Times New Roman"/>
        <family val="1"/>
        <charset val="238"/>
      </rPr>
      <t xml:space="preserve"> mezőre helyesen szűr</t>
    </r>
  </si>
  <si>
    <t>A magyar-angol vagy a magyar-orosz nyelvpárra helyesen szűr</t>
  </si>
  <si>
    <t>A teljes kiegészített lekérdezést mentette és az helyes, minden név egyszer jelenik meg</t>
  </si>
  <si>
    <r>
      <t>8temak</t>
    </r>
    <r>
      <rPr>
        <sz val="12"/>
        <color theme="1"/>
        <rFont val="Times New Roman"/>
        <family val="1"/>
        <charset val="238"/>
      </rPr>
      <t xml:space="preserve"> lekérdezés és jelentés</t>
    </r>
  </si>
  <si>
    <r>
      <t xml:space="preserve">Létrehozta a lekérdezést, és a megjelenített mezők között szerepel a </t>
    </r>
    <r>
      <rPr>
        <i/>
        <sz val="12"/>
        <color theme="1"/>
        <rFont val="Times New Roman"/>
        <family val="1"/>
        <charset val="238"/>
      </rPr>
      <t>szakterulet</t>
    </r>
    <r>
      <rPr>
        <sz val="12"/>
        <color theme="1"/>
        <rFont val="Times New Roman"/>
        <family val="1"/>
        <charset val="238"/>
      </rPr>
      <t xml:space="preserve">, </t>
    </r>
    <r>
      <rPr>
        <i/>
        <sz val="12"/>
        <color theme="1"/>
        <rFont val="Times New Roman"/>
        <family val="1"/>
        <charset val="238"/>
      </rPr>
      <t>fnyelv, cnyelv</t>
    </r>
    <r>
      <rPr>
        <sz val="12"/>
        <color theme="1"/>
        <rFont val="Times New Roman"/>
        <family val="1"/>
        <charset val="238"/>
      </rPr>
      <t xml:space="preserve"> mező</t>
    </r>
  </si>
  <si>
    <t>A szükséges táblákat használta, és közöttük a kapcsolat helyes</t>
  </si>
  <si>
    <t>A rekordok egyedi megjelenését biztosította</t>
  </si>
  <si>
    <t>A forrásnyelv szerint ábécérendben jelenítette meg a nyelvpárokat</t>
  </si>
  <si>
    <t>A jelentésben a mintának megfelelően csoportosított, és a jelentésfej szövegét a mintának megfelelően, ékezethelyesen alakította ki</t>
  </si>
  <si>
    <t>Helyesen szűr a két nyelvpárra
* allekérdezéssel és annak megfelelő illesztésével vagy
* a fordító személye szerinti csoportosítással és csoportfeltétellel a nyelvek számára</t>
  </si>
  <si>
    <t>4. eUtazás</t>
  </si>
  <si>
    <r>
      <t xml:space="preserve">Létezik program </t>
    </r>
    <r>
      <rPr>
        <i/>
        <sz val="11"/>
        <color theme="1"/>
        <rFont val="Courier New"/>
        <family val="3"/>
        <charset val="238"/>
      </rPr>
      <t>eutazas</t>
    </r>
    <r>
      <rPr>
        <sz val="12"/>
        <color theme="1"/>
        <rFont val="Times New Roman"/>
        <family val="1"/>
        <charset val="238"/>
      </rPr>
      <t xml:space="preserve"> néven</t>
    </r>
  </si>
  <si>
    <r>
      <t xml:space="preserve">Létezik program </t>
    </r>
    <r>
      <rPr>
        <i/>
        <sz val="11"/>
        <color theme="1"/>
        <rFont val="Courier New"/>
        <family val="3"/>
        <charset val="238"/>
      </rPr>
      <t>eutazas</t>
    </r>
    <r>
      <rPr>
        <sz val="12"/>
        <color theme="1"/>
        <rFont val="Times New Roman"/>
        <family val="1"/>
        <charset val="238"/>
      </rPr>
      <t xml:space="preserve"> néven, és az szintaktikailag helyes</t>
    </r>
  </si>
  <si>
    <t>Üzenetek a képernyőn</t>
  </si>
  <si>
    <t>Legalább két képernyőre írást igénylő feladatnál megjelenítette a feladat sorszámát</t>
  </si>
  <si>
    <t>Mindegyik képernyőre írást igénylő megoldott feladatnál megjelenítette a sorszámot és az eredményt</t>
  </si>
  <si>
    <t>A bemeneti állomány feldolgozása</t>
  </si>
  <si>
    <t>Megnyitotta a fájlt beolvasás előtt</t>
  </si>
  <si>
    <t>Legalább egy sort beolvasott</t>
  </si>
  <si>
    <t>Legalább egy sor összes adatát eltárolta</t>
  </si>
  <si>
    <t>Beolvasta és eltárolta az összes adatot</t>
  </si>
  <si>
    <t>A buszra felszállni kívánók száma</t>
  </si>
  <si>
    <t>Meghatározta az állományban lévő sorok számát</t>
  </si>
  <si>
    <t>A meghatározott értéket tartalmilag a mintának megfelelően megjelenítette</t>
  </si>
  <si>
    <t>Elutasított utasok</t>
  </si>
  <si>
    <t>Legalább egy utas esetén megkülönböztette, hogy az utas jeggyel vagy bérlettel rendelkezett</t>
  </si>
  <si>
    <t>Legalább egy esetben a jeggyel utazni kívánó utasok esetén helyesen állapította meg, ha már nincs érvényes jegye (a felhasználható jegyek száma 0)</t>
  </si>
  <si>
    <t>Legalább egy esetben a bérlettel utazók esetén megállapította, hogy a bérlet érvénytelen-e</t>
  </si>
  <si>
    <t>Minden utas esetén megkülönböztette, hogy az utas jeggyel vagy bérlettel rendelkezik</t>
  </si>
  <si>
    <t>Minden utas esetén megvizsgálta a jegy illetve bérlet érvényességét</t>
  </si>
  <si>
    <t>Helyesen számolta meg az érvénytelen jeggyel vagy bérlettel rendelkező utasokat</t>
  </si>
  <si>
    <t>A meghatározott értékeket a mintának megfelelően megjelenítette</t>
  </si>
  <si>
    <t>Legtöbb felszálló egy megállóban</t>
  </si>
  <si>
    <t>Legalább egy megálló esetén helyesen határozta meg az utasok számát</t>
  </si>
  <si>
    <t>Mindegyik megálló esetén helyesen határozta meg az utasok számát</t>
  </si>
  <si>
    <t>Legalább két megálló esetén eldöntötte, hogy melyiken szeretett volna több utas felszállni</t>
  </si>
  <si>
    <t>Helyesen határozta meg egy olyan megálló sorszámát, ahol a legtöbb utas akart felszállni</t>
  </si>
  <si>
    <t>Ha több olyan megálló volt, ahol maximális számú utas akart felszállni, akkor azok közül a legkisebb sorszámút határozta meg</t>
  </si>
  <si>
    <t>Az eredményt tartalmilag a mintának megfelelő szöveggel együtt jelenítette meg</t>
  </si>
  <si>
    <t>Kedvezményesen és ingyen utazók száma</t>
  </si>
  <si>
    <t>Legalább egy utas esetén helyesen állapította meg, hogy kedvezményes bérlettel utazik-e (bérlet azonosítója TAB vagy NYB)</t>
  </si>
  <si>
    <t>Legalább egy utas esetén helyesen állapította meg, hogy ingyenes bérlettel utazik-e (bérlet azonosítója NYP vagy RVS vagy GYK)</t>
  </si>
  <si>
    <t>Mindegyik utas esetén helyesen állapította meg, hogy kedvezményes vagy ingyenes utazó-e</t>
  </si>
  <si>
    <t>Meghatározta a kedvezményesen és az ingyen utazók számát is</t>
  </si>
  <si>
    <t>Csak az érvényes bérlettel rendelkező kedvezményesen és ingyen utazókat határozta meg</t>
  </si>
  <si>
    <t>Az eredményt a mintának megfelelő szöveggel együtt jelenítette meg</t>
  </si>
  <si>
    <r>
      <t>napokszama</t>
    </r>
    <r>
      <rPr>
        <sz val="12"/>
        <color theme="1"/>
        <rFont val="Times New Roman"/>
        <family val="1"/>
        <charset val="238"/>
      </rPr>
      <t xml:space="preserve"> függvény megírása</t>
    </r>
  </si>
  <si>
    <r>
      <t xml:space="preserve">Függvényt készített </t>
    </r>
    <r>
      <rPr>
        <b/>
        <sz val="12"/>
        <color theme="1"/>
        <rFont val="Times New Roman"/>
        <family val="1"/>
        <charset val="238"/>
      </rPr>
      <t>napokszama</t>
    </r>
    <r>
      <rPr>
        <sz val="12"/>
        <color theme="1"/>
        <rFont val="Times New Roman"/>
        <family val="1"/>
        <charset val="238"/>
      </rPr>
      <t xml:space="preserve"> néven</t>
    </r>
  </si>
  <si>
    <t>A függvény egy számot ad vissza, és hat bemeneti paramétere van</t>
  </si>
  <si>
    <t>A h1 és e1 vagy a h2 és e2 értékek számítását helyesen kódolta</t>
  </si>
  <si>
    <t>A d1 vagy d2 érték számítását helyesen kódolta</t>
  </si>
  <si>
    <t>Mindegyik számítást helyesen kódolta, és a visszatérési érték is helyes</t>
  </si>
  <si>
    <t>Figyelmeztetés a lejáró bérletre</t>
  </si>
  <si>
    <t>Legalább egy esetben meghatározta a felszállás dátuma és a bérlet érvényességi dátuma közötti napok számát</t>
  </si>
  <si>
    <t>Legalább egy esetben helyesen megállapította, hogy a napok száma legfeljebb 3</t>
  </si>
  <si>
    <t>Minden bérlettel rendelkező utas esetén helyesen határozta meg, hogy a napok száma legfeljebb 3</t>
  </si>
  <si>
    <t>Kiválogatta a feltételnek megfelelő utasok kártyaazonosítóját és a bérlet érvényességi idejét</t>
  </si>
  <si>
    <r>
      <t>figyelmeztetes.txt</t>
    </r>
    <r>
      <rPr>
        <sz val="12"/>
        <color theme="1"/>
        <rFont val="Times New Roman"/>
        <family val="1"/>
        <charset val="238"/>
      </rPr>
      <t xml:space="preserve"> állomány elkészítése</t>
    </r>
  </si>
  <si>
    <r>
      <t xml:space="preserve">A program segítségével létrehozta a </t>
    </r>
    <r>
      <rPr>
        <i/>
        <sz val="11"/>
        <color theme="1"/>
        <rFont val="Courier New"/>
        <family val="3"/>
        <charset val="238"/>
      </rPr>
      <t>figyelmeztetes.txt</t>
    </r>
    <r>
      <rPr>
        <sz val="12"/>
        <color theme="1"/>
        <rFont val="Times New Roman"/>
        <family val="1"/>
        <charset val="238"/>
      </rPr>
      <t xml:space="preserve"> állományt és legalább egy adatot írt bele</t>
    </r>
  </si>
  <si>
    <t>Legalább egy sorban egy kártyaazonosító és egy dátum van egymástól szóközzel elválasztva</t>
  </si>
  <si>
    <t>Legalább egy dátumot éééé-hh-nn formátumban írt a fájlba</t>
  </si>
  <si>
    <t>A fájlban az összes 3 napon belül lejáró bérlettel rendelkező utas kártyaazonosítója és a lejárat ideje szerepel</t>
  </si>
  <si>
    <t>A fájlba az összes, a feltételnek megfelelő adatot a megadott formában írta ki</t>
  </si>
  <si>
    <t xml:space="preserve">Vizsgázó kódja: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</si>
</sst>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pont&quot;"/>
    <numFmt numFmtId="165" formatCode="General&quot; pont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ourier New"/>
      <family val="3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theme="1"/>
      <name val="Courier New"/>
      <family val="3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14" fontId="0" fillId="0" borderId="1" xfId="0" applyNumberFormat="1" applyBorder="1" applyAlignment="1" applyProtection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164" fontId="5" fillId="0" borderId="7" xfId="0" applyNumberFormat="1" applyFont="1" applyBorder="1" applyProtection="1"/>
    <xf numFmtId="164" fontId="1" fillId="0" borderId="0" xfId="0" applyNumberFormat="1" applyFont="1" applyAlignment="1">
      <alignment horizontal="right" wrapText="1"/>
    </xf>
    <xf numFmtId="164" fontId="5" fillId="2" borderId="7" xfId="0" applyNumberFormat="1" applyFont="1" applyFill="1" applyBorder="1" applyProtection="1"/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horizontal="right" wrapText="1"/>
    </xf>
    <xf numFmtId="0" fontId="1" fillId="0" borderId="3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164" fontId="8" fillId="0" borderId="3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164" fontId="1" fillId="0" borderId="8" xfId="0" applyNumberFormat="1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vertical="center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Fill="1" applyBorder="1" applyProtection="1"/>
    <xf numFmtId="0" fontId="4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/>
    </xf>
    <xf numFmtId="165" fontId="0" fillId="0" borderId="10" xfId="0" applyNumberFormat="1" applyFill="1" applyBorder="1" applyAlignment="1">
      <alignment wrapText="1"/>
    </xf>
    <xf numFmtId="165" fontId="0" fillId="0" borderId="7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165" fontId="14" fillId="0" borderId="10" xfId="0" applyNumberFormat="1" applyFont="1" applyFill="1" applyBorder="1" applyAlignment="1">
      <alignment wrapText="1"/>
    </xf>
    <xf numFmtId="165" fontId="14" fillId="0" borderId="7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92758" cy="43815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55BD0595-E226-472B-A712-B4EDD9DDEB61}"/>
            </a:ext>
          </a:extLst>
        </xdr:cNvPr>
        <xdr:cNvSpPr txBox="1"/>
      </xdr:nvSpPr>
      <xdr:spPr>
        <a:xfrm>
          <a:off x="247650" y="0"/>
          <a:ext cx="2692758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 anchorCtr="0">
          <a:noAutofit/>
        </a:bodyPr>
        <a:lstStyle/>
        <a:p>
          <a:pPr algn="l"/>
          <a:r>
            <a:rPr lang="hu-HU" sz="1100"/>
            <a:t>Informatika - emelt szint</a:t>
          </a:r>
        </a:p>
        <a:p>
          <a:pPr algn="l"/>
          <a:r>
            <a:rPr lang="hu-HU" sz="1100"/>
            <a:t>Javítási-értékelési útmutató / értékelőlap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7"/>
  <sheetViews>
    <sheetView tabSelected="1" zoomScaleNormal="100" workbookViewId="0"/>
  </sheetViews>
  <sheetFormatPr defaultColWidth="9.140625" defaultRowHeight="15.75" x14ac:dyDescent="0.25"/>
  <cols>
    <col min="1" max="1" width="84.7109375" style="9" customWidth="1"/>
    <col min="2" max="16384" width="9.140625" style="8"/>
  </cols>
  <sheetData>
    <row r="1" spans="1:1" x14ac:dyDescent="0.25">
      <c r="A1" s="7" t="s">
        <v>0</v>
      </c>
    </row>
    <row r="3" spans="1:1" ht="33.75" customHeight="1" x14ac:dyDescent="0.25">
      <c r="A3" s="9" t="s">
        <v>1</v>
      </c>
    </row>
    <row r="4" spans="1:1" ht="33.75" customHeight="1" x14ac:dyDescent="0.25">
      <c r="A4" s="9" t="s">
        <v>2</v>
      </c>
    </row>
    <row r="5" spans="1:1" ht="75.75" customHeight="1" x14ac:dyDescent="0.25">
      <c r="A5" s="10" t="s">
        <v>3</v>
      </c>
    </row>
    <row r="6" spans="1:1" ht="82.5" customHeight="1" x14ac:dyDescent="0.25">
      <c r="A6" s="9" t="s">
        <v>4</v>
      </c>
    </row>
    <row r="7" spans="1:1" ht="42.75" customHeight="1" x14ac:dyDescent="0.25">
      <c r="A7" s="1" t="s">
        <v>5</v>
      </c>
    </row>
  </sheetData>
  <sheetProtection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5"/>
  <dimension ref="A1:E170"/>
  <sheetViews>
    <sheetView zoomScaleNormal="100" zoomScaleSheetLayoutView="71" workbookViewId="0">
      <selection activeCell="D1" sqref="D1"/>
    </sheetView>
  </sheetViews>
  <sheetFormatPr defaultColWidth="9.140625" defaultRowHeight="15" x14ac:dyDescent="0.25"/>
  <cols>
    <col min="1" max="1" width="3.5703125" style="3" customWidth="1"/>
    <col min="2" max="2" width="66.5703125" style="3" customWidth="1"/>
    <col min="3" max="4" width="10.5703125" style="3" customWidth="1"/>
    <col min="5" max="5" width="25.5703125" style="2" customWidth="1"/>
    <col min="6" max="16384" width="9.140625" style="3"/>
  </cols>
  <sheetData>
    <row r="1" spans="1:4" ht="33.75" customHeight="1" x14ac:dyDescent="0.25">
      <c r="A1" s="4"/>
      <c r="B1" s="5"/>
      <c r="C1" s="6"/>
      <c r="D1" s="45" t="s">
        <v>162</v>
      </c>
    </row>
    <row r="2" spans="1:4" ht="3.75" customHeight="1" x14ac:dyDescent="0.25"/>
    <row r="3" spans="1:4" ht="21" customHeight="1" thickBot="1" x14ac:dyDescent="0.3">
      <c r="A3" s="4"/>
      <c r="B3" s="26" t="s">
        <v>6</v>
      </c>
    </row>
    <row r="4" spans="1:4" ht="16.5" thickBot="1" x14ac:dyDescent="0.3">
      <c r="B4" s="19" t="s">
        <v>7</v>
      </c>
      <c r="C4" s="20"/>
    </row>
    <row r="5" spans="1:4" ht="33" thickBot="1" x14ac:dyDescent="0.3">
      <c r="A5" s="2">
        <v>0</v>
      </c>
      <c r="B5" s="21" t="s">
        <v>8</v>
      </c>
      <c r="C5" s="22">
        <v>1</v>
      </c>
      <c r="D5" s="16">
        <f>C5*A5</f>
        <v>0</v>
      </c>
    </row>
    <row r="6" spans="1:4" ht="16.5" thickBot="1" x14ac:dyDescent="0.3">
      <c r="B6" s="19" t="s">
        <v>9</v>
      </c>
      <c r="C6" s="20"/>
    </row>
    <row r="7" spans="1:4" ht="16.5" thickBot="1" x14ac:dyDescent="0.3">
      <c r="A7" s="2">
        <v>0</v>
      </c>
      <c r="B7" s="21" t="s">
        <v>10</v>
      </c>
      <c r="C7" s="22">
        <v>1</v>
      </c>
      <c r="D7" s="16">
        <f>C7*A7</f>
        <v>0</v>
      </c>
    </row>
    <row r="8" spans="1:4" ht="32.25" thickBot="1" x14ac:dyDescent="0.3">
      <c r="A8" s="2">
        <v>0</v>
      </c>
      <c r="B8" s="21" t="s">
        <v>11</v>
      </c>
      <c r="C8" s="22">
        <v>1</v>
      </c>
      <c r="D8" s="16">
        <f>C8*A8</f>
        <v>0</v>
      </c>
    </row>
    <row r="9" spans="1:4" ht="32.25" thickBot="1" x14ac:dyDescent="0.3">
      <c r="A9" s="2">
        <v>0</v>
      </c>
      <c r="B9" s="21" t="s">
        <v>12</v>
      </c>
      <c r="C9" s="22">
        <v>1</v>
      </c>
      <c r="D9" s="16">
        <f>C9*A9</f>
        <v>0</v>
      </c>
    </row>
    <row r="10" spans="1:4" ht="32.25" thickBot="1" x14ac:dyDescent="0.3">
      <c r="A10" s="2">
        <v>0</v>
      </c>
      <c r="B10" s="21" t="s">
        <v>13</v>
      </c>
      <c r="C10" s="22">
        <v>1</v>
      </c>
      <c r="D10" s="16">
        <f>C10*A10</f>
        <v>0</v>
      </c>
    </row>
    <row r="11" spans="1:4" ht="33" thickBot="1" x14ac:dyDescent="0.3">
      <c r="A11" s="2">
        <v>0</v>
      </c>
      <c r="B11" s="21" t="s">
        <v>14</v>
      </c>
      <c r="C11" s="22">
        <v>1</v>
      </c>
      <c r="D11" s="16">
        <f>C11*A11</f>
        <v>0</v>
      </c>
    </row>
    <row r="12" spans="1:4" ht="16.5" thickBot="1" x14ac:dyDescent="0.3">
      <c r="B12" s="19" t="s">
        <v>15</v>
      </c>
      <c r="C12" s="20"/>
    </row>
    <row r="13" spans="1:4" ht="32.25" thickBot="1" x14ac:dyDescent="0.3">
      <c r="A13" s="2">
        <v>0</v>
      </c>
      <c r="B13" s="21" t="s">
        <v>16</v>
      </c>
      <c r="C13" s="22">
        <v>1</v>
      </c>
      <c r="D13" s="16">
        <f>C13*A13</f>
        <v>0</v>
      </c>
    </row>
    <row r="14" spans="1:4" ht="49.5" thickBot="1" x14ac:dyDescent="0.3">
      <c r="A14" s="2">
        <v>0</v>
      </c>
      <c r="B14" s="21" t="s">
        <v>17</v>
      </c>
      <c r="C14" s="22">
        <v>1</v>
      </c>
      <c r="D14" s="16">
        <f>C14*A14</f>
        <v>0</v>
      </c>
    </row>
    <row r="15" spans="1:4" ht="49.5" thickBot="1" x14ac:dyDescent="0.3">
      <c r="A15" s="2">
        <v>0</v>
      </c>
      <c r="B15" s="21" t="s">
        <v>18</v>
      </c>
      <c r="C15" s="22">
        <v>1</v>
      </c>
      <c r="D15" s="16">
        <f>C15*A15</f>
        <v>0</v>
      </c>
    </row>
    <row r="16" spans="1:4" ht="16.5" thickBot="1" x14ac:dyDescent="0.3">
      <c r="B16" s="19" t="s">
        <v>19</v>
      </c>
      <c r="C16" s="20"/>
    </row>
    <row r="17" spans="1:4" ht="32.25" thickBot="1" x14ac:dyDescent="0.3">
      <c r="A17" s="2">
        <v>0</v>
      </c>
      <c r="B17" s="21" t="s">
        <v>20</v>
      </c>
      <c r="C17" s="22">
        <v>1</v>
      </c>
      <c r="D17" s="16">
        <f>C17*A17</f>
        <v>0</v>
      </c>
    </row>
    <row r="18" spans="1:4" ht="16.5" thickBot="1" x14ac:dyDescent="0.3">
      <c r="A18" s="2">
        <v>0</v>
      </c>
      <c r="B18" s="21" t="s">
        <v>21</v>
      </c>
      <c r="C18" s="22">
        <v>1</v>
      </c>
      <c r="D18" s="16">
        <f>C18*A18</f>
        <v>0</v>
      </c>
    </row>
    <row r="19" spans="1:4" ht="48.75" thickBot="1" x14ac:dyDescent="0.3">
      <c r="A19" s="2">
        <v>0</v>
      </c>
      <c r="B19" s="21" t="s">
        <v>22</v>
      </c>
      <c r="C19" s="22">
        <v>1</v>
      </c>
      <c r="D19" s="16">
        <f>C19*A19</f>
        <v>0</v>
      </c>
    </row>
    <row r="20" spans="1:4" ht="16.5" thickBot="1" x14ac:dyDescent="0.3">
      <c r="B20" s="19" t="s">
        <v>23</v>
      </c>
      <c r="C20" s="20"/>
    </row>
    <row r="21" spans="1:4" ht="16.5" thickBot="1" x14ac:dyDescent="0.3">
      <c r="A21" s="2">
        <v>0</v>
      </c>
      <c r="B21" s="21" t="s">
        <v>24</v>
      </c>
      <c r="C21" s="22">
        <v>1</v>
      </c>
      <c r="D21" s="16">
        <f t="shared" ref="D21:D27" si="0">C21*A21</f>
        <v>0</v>
      </c>
    </row>
    <row r="22" spans="1:4" ht="32.25" thickBot="1" x14ac:dyDescent="0.3">
      <c r="A22" s="2">
        <v>0</v>
      </c>
      <c r="B22" s="21" t="s">
        <v>25</v>
      </c>
      <c r="C22" s="22">
        <v>1</v>
      </c>
      <c r="D22" s="16">
        <f t="shared" si="0"/>
        <v>0</v>
      </c>
    </row>
    <row r="23" spans="1:4" ht="32.25" thickBot="1" x14ac:dyDescent="0.3">
      <c r="A23" s="2">
        <v>0</v>
      </c>
      <c r="B23" s="21" t="s">
        <v>26</v>
      </c>
      <c r="C23" s="22">
        <v>1</v>
      </c>
      <c r="D23" s="16">
        <f t="shared" si="0"/>
        <v>0</v>
      </c>
    </row>
    <row r="24" spans="1:4" ht="16.5" thickBot="1" x14ac:dyDescent="0.3">
      <c r="A24" s="2">
        <v>0</v>
      </c>
      <c r="B24" s="21" t="s">
        <v>27</v>
      </c>
      <c r="C24" s="22">
        <v>1</v>
      </c>
      <c r="D24" s="16">
        <f t="shared" si="0"/>
        <v>0</v>
      </c>
    </row>
    <row r="25" spans="1:4" ht="33" thickBot="1" x14ac:dyDescent="0.3">
      <c r="A25" s="2">
        <v>0</v>
      </c>
      <c r="B25" s="21" t="s">
        <v>28</v>
      </c>
      <c r="C25" s="22">
        <v>1</v>
      </c>
      <c r="D25" s="16">
        <f t="shared" si="0"/>
        <v>0</v>
      </c>
    </row>
    <row r="26" spans="1:4" ht="33" thickBot="1" x14ac:dyDescent="0.3">
      <c r="A26" s="2">
        <v>0</v>
      </c>
      <c r="B26" s="21" t="s">
        <v>29</v>
      </c>
      <c r="C26" s="22">
        <v>1</v>
      </c>
      <c r="D26" s="16">
        <f t="shared" si="0"/>
        <v>0</v>
      </c>
    </row>
    <row r="27" spans="1:4" ht="33" thickBot="1" x14ac:dyDescent="0.3">
      <c r="A27" s="2">
        <v>0</v>
      </c>
      <c r="B27" s="21" t="s">
        <v>30</v>
      </c>
      <c r="C27" s="22">
        <v>1</v>
      </c>
      <c r="D27" s="16">
        <f t="shared" si="0"/>
        <v>0</v>
      </c>
    </row>
    <row r="28" spans="1:4" ht="16.5" thickBot="1" x14ac:dyDescent="0.3">
      <c r="B28" s="19" t="s">
        <v>31</v>
      </c>
      <c r="C28" s="23"/>
    </row>
    <row r="29" spans="1:4" ht="32.25" thickBot="1" x14ac:dyDescent="0.3">
      <c r="A29" s="2">
        <v>0</v>
      </c>
      <c r="B29" s="21" t="s">
        <v>32</v>
      </c>
      <c r="C29" s="22">
        <v>1</v>
      </c>
      <c r="D29" s="16">
        <f>C29*A29</f>
        <v>0</v>
      </c>
    </row>
    <row r="30" spans="1:4" ht="16.5" thickBot="1" x14ac:dyDescent="0.3">
      <c r="A30" s="2">
        <v>0</v>
      </c>
      <c r="B30" s="21" t="s">
        <v>33</v>
      </c>
      <c r="C30" s="22">
        <v>1</v>
      </c>
      <c r="D30" s="16">
        <f>C30*A30</f>
        <v>0</v>
      </c>
    </row>
    <row r="31" spans="1:4" ht="33" thickBot="1" x14ac:dyDescent="0.3">
      <c r="A31" s="2">
        <v>0</v>
      </c>
      <c r="B31" s="21" t="s">
        <v>34</v>
      </c>
      <c r="C31" s="22">
        <v>1</v>
      </c>
      <c r="D31" s="16">
        <f>C31*A31</f>
        <v>0</v>
      </c>
    </row>
    <row r="32" spans="1:4" ht="16.5" thickBot="1" x14ac:dyDescent="0.3">
      <c r="B32" s="19" t="s">
        <v>35</v>
      </c>
      <c r="C32" s="20"/>
    </row>
    <row r="33" spans="1:4" ht="32.25" thickBot="1" x14ac:dyDescent="0.3">
      <c r="A33" s="2">
        <v>0</v>
      </c>
      <c r="B33" s="21" t="s">
        <v>36</v>
      </c>
      <c r="C33" s="22">
        <v>1</v>
      </c>
      <c r="D33" s="16">
        <f t="shared" ref="D33:D40" si="1">C33*A33</f>
        <v>0</v>
      </c>
    </row>
    <row r="34" spans="1:4" ht="32.25" thickBot="1" x14ac:dyDescent="0.3">
      <c r="A34" s="2">
        <v>0</v>
      </c>
      <c r="B34" s="21" t="s">
        <v>37</v>
      </c>
      <c r="C34" s="22">
        <v>1</v>
      </c>
      <c r="D34" s="16">
        <f t="shared" si="1"/>
        <v>0</v>
      </c>
    </row>
    <row r="35" spans="1:4" ht="63.75" thickBot="1" x14ac:dyDescent="0.3">
      <c r="A35" s="2">
        <v>0</v>
      </c>
      <c r="B35" s="21" t="s">
        <v>38</v>
      </c>
      <c r="C35" s="22">
        <v>1</v>
      </c>
      <c r="D35" s="16">
        <f t="shared" si="1"/>
        <v>0</v>
      </c>
    </row>
    <row r="36" spans="1:4" ht="48" thickBot="1" x14ac:dyDescent="0.3">
      <c r="A36" s="2">
        <v>0</v>
      </c>
      <c r="B36" s="21" t="s">
        <v>39</v>
      </c>
      <c r="C36" s="22">
        <v>1</v>
      </c>
      <c r="D36" s="16">
        <f t="shared" si="1"/>
        <v>0</v>
      </c>
    </row>
    <row r="37" spans="1:4" ht="48" thickBot="1" x14ac:dyDescent="0.3">
      <c r="A37" s="2">
        <v>0</v>
      </c>
      <c r="B37" s="21" t="s">
        <v>40</v>
      </c>
      <c r="C37" s="22">
        <v>1</v>
      </c>
      <c r="D37" s="16">
        <f t="shared" si="1"/>
        <v>0</v>
      </c>
    </row>
    <row r="38" spans="1:4" ht="35.25" thickBot="1" x14ac:dyDescent="0.3">
      <c r="A38" s="2">
        <v>0</v>
      </c>
      <c r="B38" s="21" t="s">
        <v>41</v>
      </c>
      <c r="C38" s="22">
        <v>1</v>
      </c>
      <c r="D38" s="16">
        <f t="shared" si="1"/>
        <v>0</v>
      </c>
    </row>
    <row r="39" spans="1:4" ht="32.25" thickBot="1" x14ac:dyDescent="0.3">
      <c r="A39" s="2">
        <v>0</v>
      </c>
      <c r="B39" s="21" t="s">
        <v>42</v>
      </c>
      <c r="C39" s="22">
        <v>1</v>
      </c>
      <c r="D39" s="16">
        <f t="shared" si="1"/>
        <v>0</v>
      </c>
    </row>
    <row r="40" spans="1:4" ht="79.5" thickBot="1" x14ac:dyDescent="0.3">
      <c r="A40" s="2">
        <v>0</v>
      </c>
      <c r="B40" s="21" t="s">
        <v>43</v>
      </c>
      <c r="C40" s="22">
        <v>1</v>
      </c>
      <c r="D40" s="16">
        <f t="shared" si="1"/>
        <v>0</v>
      </c>
    </row>
    <row r="41" spans="1:4" ht="16.5" thickBot="1" x14ac:dyDescent="0.3">
      <c r="B41" s="24" t="s">
        <v>44</v>
      </c>
      <c r="C41" s="25">
        <v>30</v>
      </c>
      <c r="D41" s="18">
        <f>SUM(D4:D40)</f>
        <v>0</v>
      </c>
    </row>
    <row r="42" spans="1:4" ht="5.0999999999999996" customHeight="1" x14ac:dyDescent="0.25">
      <c r="B42" s="29"/>
      <c r="C42" s="30"/>
      <c r="D42" s="31"/>
    </row>
    <row r="43" spans="1:4" ht="21.75" thickBot="1" x14ac:dyDescent="0.3">
      <c r="A43" s="4"/>
      <c r="B43" s="26" t="s">
        <v>45</v>
      </c>
    </row>
    <row r="44" spans="1:4" ht="16.5" thickBot="1" x14ac:dyDescent="0.3">
      <c r="B44" s="19" t="s">
        <v>46</v>
      </c>
      <c r="C44" s="20"/>
    </row>
    <row r="45" spans="1:4" ht="33" thickBot="1" x14ac:dyDescent="0.3">
      <c r="A45" s="2">
        <v>0</v>
      </c>
      <c r="B45" s="21" t="s">
        <v>47</v>
      </c>
      <c r="C45" s="22">
        <v>1</v>
      </c>
      <c r="D45" s="16">
        <f>C45*A45</f>
        <v>0</v>
      </c>
    </row>
    <row r="46" spans="1:4" ht="16.5" thickBot="1" x14ac:dyDescent="0.3">
      <c r="B46" s="19" t="s">
        <v>48</v>
      </c>
      <c r="C46" s="20"/>
    </row>
    <row r="47" spans="1:4" ht="16.5" thickBot="1" x14ac:dyDescent="0.3">
      <c r="A47" s="2">
        <v>0</v>
      </c>
      <c r="B47" s="21" t="s">
        <v>49</v>
      </c>
      <c r="C47" s="22">
        <v>1</v>
      </c>
      <c r="D47" s="16">
        <f>C47*A47</f>
        <v>0</v>
      </c>
    </row>
    <row r="48" spans="1:4" ht="16.5" thickBot="1" x14ac:dyDescent="0.3">
      <c r="B48" s="19" t="s">
        <v>50</v>
      </c>
      <c r="C48" s="20"/>
    </row>
    <row r="49" spans="1:4" ht="16.5" thickBot="1" x14ac:dyDescent="0.3">
      <c r="A49" s="2">
        <v>0</v>
      </c>
      <c r="B49" s="21" t="s">
        <v>51</v>
      </c>
      <c r="C49" s="22">
        <v>1</v>
      </c>
      <c r="D49" s="16">
        <f>C49*A49</f>
        <v>0</v>
      </c>
    </row>
    <row r="50" spans="1:4" ht="16.5" thickBot="1" x14ac:dyDescent="0.3">
      <c r="B50" s="19" t="s">
        <v>52</v>
      </c>
      <c r="C50" s="20"/>
    </row>
    <row r="51" spans="1:4" ht="32.25" thickBot="1" x14ac:dyDescent="0.3">
      <c r="A51" s="2">
        <v>0</v>
      </c>
      <c r="B51" s="21" t="s">
        <v>53</v>
      </c>
      <c r="C51" s="22">
        <v>1</v>
      </c>
      <c r="D51" s="16">
        <f>C51*A51</f>
        <v>0</v>
      </c>
    </row>
    <row r="52" spans="1:4" ht="32.25" thickBot="1" x14ac:dyDescent="0.3">
      <c r="A52" s="2">
        <v>0</v>
      </c>
      <c r="B52" s="21" t="s">
        <v>54</v>
      </c>
      <c r="C52" s="22">
        <v>1</v>
      </c>
      <c r="D52" s="16">
        <f>C52*A52</f>
        <v>0</v>
      </c>
    </row>
    <row r="53" spans="1:4" ht="16.5" thickBot="1" x14ac:dyDescent="0.3">
      <c r="B53" s="19" t="s">
        <v>55</v>
      </c>
      <c r="C53" s="20"/>
    </row>
    <row r="54" spans="1:4" ht="48" thickBot="1" x14ac:dyDescent="0.3">
      <c r="A54" s="2">
        <v>0</v>
      </c>
      <c r="B54" s="27" t="s">
        <v>56</v>
      </c>
      <c r="C54" s="22">
        <v>1</v>
      </c>
      <c r="D54" s="16">
        <f>C54*A54</f>
        <v>0</v>
      </c>
    </row>
    <row r="55" spans="1:4" ht="32.25" thickBot="1" x14ac:dyDescent="0.3">
      <c r="A55" s="2">
        <v>0</v>
      </c>
      <c r="B55" s="21" t="s">
        <v>57</v>
      </c>
      <c r="C55" s="22">
        <v>1</v>
      </c>
      <c r="D55" s="16">
        <f>C55*A55</f>
        <v>0</v>
      </c>
    </row>
    <row r="56" spans="1:4" ht="16.5" thickBot="1" x14ac:dyDescent="0.3">
      <c r="B56" s="19" t="s">
        <v>58</v>
      </c>
      <c r="C56" s="20"/>
    </row>
    <row r="57" spans="1:4" ht="32.25" thickBot="1" x14ac:dyDescent="0.3">
      <c r="A57" s="2">
        <v>0</v>
      </c>
      <c r="B57" s="21" t="s">
        <v>59</v>
      </c>
      <c r="C57" s="22">
        <v>1</v>
      </c>
      <c r="D57" s="16">
        <f>C57*A57</f>
        <v>0</v>
      </c>
    </row>
    <row r="58" spans="1:4" ht="16.5" thickBot="1" x14ac:dyDescent="0.3">
      <c r="B58" s="19" t="s">
        <v>60</v>
      </c>
      <c r="C58" s="20"/>
    </row>
    <row r="59" spans="1:4" ht="32.25" thickBot="1" x14ac:dyDescent="0.3">
      <c r="A59" s="2">
        <v>0</v>
      </c>
      <c r="B59" s="21" t="s">
        <v>61</v>
      </c>
      <c r="C59" s="22">
        <v>1</v>
      </c>
      <c r="D59" s="16">
        <f>C59*A59</f>
        <v>0</v>
      </c>
    </row>
    <row r="60" spans="1:4" ht="32.25" thickBot="1" x14ac:dyDescent="0.3">
      <c r="A60" s="2">
        <v>0</v>
      </c>
      <c r="B60" s="21" t="s">
        <v>62</v>
      </c>
      <c r="C60" s="22">
        <v>1</v>
      </c>
      <c r="D60" s="16">
        <f>C60*A60</f>
        <v>0</v>
      </c>
    </row>
    <row r="61" spans="1:4" ht="32.25" thickBot="1" x14ac:dyDescent="0.3">
      <c r="A61" s="2">
        <v>0</v>
      </c>
      <c r="B61" s="21" t="s">
        <v>63</v>
      </c>
      <c r="C61" s="22">
        <v>1</v>
      </c>
      <c r="D61" s="16">
        <f>C61*A61</f>
        <v>0</v>
      </c>
    </row>
    <row r="62" spans="1:4" ht="16.5" thickBot="1" x14ac:dyDescent="0.3">
      <c r="B62" s="19" t="s">
        <v>64</v>
      </c>
      <c r="C62" s="20"/>
    </row>
    <row r="63" spans="1:4" ht="32.25" thickBot="1" x14ac:dyDescent="0.3">
      <c r="A63" s="2">
        <v>0</v>
      </c>
      <c r="B63" s="21" t="s">
        <v>65</v>
      </c>
      <c r="C63" s="22">
        <v>1</v>
      </c>
      <c r="D63" s="16">
        <f>C63*A63</f>
        <v>0</v>
      </c>
    </row>
    <row r="64" spans="1:4" ht="32.25" thickBot="1" x14ac:dyDescent="0.3">
      <c r="A64" s="2">
        <v>0</v>
      </c>
      <c r="B64" s="21" t="s">
        <v>66</v>
      </c>
      <c r="C64" s="22">
        <v>1</v>
      </c>
      <c r="D64" s="16">
        <f>C64*A64</f>
        <v>0</v>
      </c>
    </row>
    <row r="65" spans="1:4" ht="16.5" thickBot="1" x14ac:dyDescent="0.3">
      <c r="B65" s="19" t="s">
        <v>67</v>
      </c>
      <c r="C65" s="20"/>
    </row>
    <row r="66" spans="1:4" ht="169.5" customHeight="1" thickBot="1" x14ac:dyDescent="0.3">
      <c r="A66" s="2">
        <v>0</v>
      </c>
      <c r="B66" s="21" t="s">
        <v>69</v>
      </c>
      <c r="C66" s="28">
        <v>1</v>
      </c>
      <c r="D66" s="16">
        <f>C66*A66</f>
        <v>0</v>
      </c>
    </row>
    <row r="67" spans="1:4" ht="16.5" thickBot="1" x14ac:dyDescent="0.3">
      <c r="A67" s="2">
        <v>0</v>
      </c>
      <c r="B67" s="21" t="s">
        <v>68</v>
      </c>
      <c r="C67" s="22">
        <v>1</v>
      </c>
      <c r="D67" s="16">
        <f>C67*A67</f>
        <v>0</v>
      </c>
    </row>
    <row r="68" spans="1:4" ht="16.5" thickBot="1" x14ac:dyDescent="0.3">
      <c r="B68" s="24" t="s">
        <v>44</v>
      </c>
      <c r="C68" s="25">
        <v>15</v>
      </c>
      <c r="D68" s="18">
        <f>SUM(D44:D67)</f>
        <v>0</v>
      </c>
    </row>
    <row r="69" spans="1:4" ht="5.0999999999999996" customHeight="1" x14ac:dyDescent="0.25">
      <c r="B69" s="29"/>
      <c r="C69" s="30"/>
      <c r="D69" s="31"/>
    </row>
    <row r="70" spans="1:4" ht="21.75" thickBot="1" x14ac:dyDescent="0.3">
      <c r="A70" s="4"/>
      <c r="B70" s="26" t="s">
        <v>70</v>
      </c>
    </row>
    <row r="71" spans="1:4" ht="16.5" thickBot="1" x14ac:dyDescent="0.3">
      <c r="B71" s="19" t="s">
        <v>71</v>
      </c>
      <c r="C71" s="20"/>
    </row>
    <row r="72" spans="1:4" ht="17.25" thickBot="1" x14ac:dyDescent="0.3">
      <c r="A72" s="2">
        <v>0</v>
      </c>
      <c r="B72" s="21" t="s">
        <v>72</v>
      </c>
      <c r="C72" s="22">
        <v>1</v>
      </c>
      <c r="D72" s="16">
        <f>C72*A72</f>
        <v>0</v>
      </c>
    </row>
    <row r="73" spans="1:4" ht="16.5" thickBot="1" x14ac:dyDescent="0.3">
      <c r="A73" s="2">
        <v>0</v>
      </c>
      <c r="B73" s="21" t="s">
        <v>73</v>
      </c>
      <c r="C73" s="22">
        <v>1</v>
      </c>
      <c r="D73" s="16">
        <f>C73*A73</f>
        <v>0</v>
      </c>
    </row>
    <row r="74" spans="1:4" ht="16.5" thickBot="1" x14ac:dyDescent="0.3">
      <c r="A74" s="2">
        <v>0</v>
      </c>
      <c r="B74" s="21" t="s">
        <v>74</v>
      </c>
      <c r="C74" s="22">
        <v>1</v>
      </c>
      <c r="D74" s="16">
        <f>C74*A74</f>
        <v>0</v>
      </c>
    </row>
    <row r="75" spans="1:4" ht="16.5" thickBot="1" x14ac:dyDescent="0.3">
      <c r="B75" s="19" t="s">
        <v>75</v>
      </c>
      <c r="C75" s="20"/>
    </row>
    <row r="76" spans="1:4" ht="32.25" thickBot="1" x14ac:dyDescent="0.3">
      <c r="A76" s="2">
        <v>0</v>
      </c>
      <c r="B76" s="21" t="s">
        <v>76</v>
      </c>
      <c r="C76" s="22">
        <v>1</v>
      </c>
      <c r="D76" s="16">
        <f>C76*A76</f>
        <v>0</v>
      </c>
    </row>
    <row r="77" spans="1:4" ht="16.5" thickBot="1" x14ac:dyDescent="0.3">
      <c r="B77" s="24" t="s">
        <v>77</v>
      </c>
      <c r="C77" s="20"/>
    </row>
    <row r="78" spans="1:4" ht="32.25" thickBot="1" x14ac:dyDescent="0.3">
      <c r="A78" s="2">
        <v>0</v>
      </c>
      <c r="B78" s="21" t="s">
        <v>78</v>
      </c>
      <c r="C78" s="22">
        <v>1</v>
      </c>
      <c r="D78" s="16">
        <f>C78*A78</f>
        <v>0</v>
      </c>
    </row>
    <row r="79" spans="1:4" ht="16.5" thickBot="1" x14ac:dyDescent="0.3">
      <c r="A79" s="2">
        <v>0</v>
      </c>
      <c r="B79" s="21" t="s">
        <v>79</v>
      </c>
      <c r="C79" s="22">
        <v>1</v>
      </c>
      <c r="D79" s="16">
        <f>C79*A79</f>
        <v>0</v>
      </c>
    </row>
    <row r="80" spans="1:4" ht="16.5" thickBot="1" x14ac:dyDescent="0.3">
      <c r="B80" s="24" t="s">
        <v>80</v>
      </c>
      <c r="C80" s="20"/>
    </row>
    <row r="81" spans="1:4" ht="32.25" thickBot="1" x14ac:dyDescent="0.3">
      <c r="A81" s="2">
        <v>0</v>
      </c>
      <c r="B81" s="21" t="s">
        <v>81</v>
      </c>
      <c r="C81" s="22">
        <v>1</v>
      </c>
      <c r="D81" s="16">
        <f>C81*A81</f>
        <v>0</v>
      </c>
    </row>
    <row r="82" spans="1:4" ht="16.5" thickBot="1" x14ac:dyDescent="0.3">
      <c r="A82" s="2">
        <v>0</v>
      </c>
      <c r="B82" s="21" t="s">
        <v>82</v>
      </c>
      <c r="C82" s="22">
        <v>1</v>
      </c>
      <c r="D82" s="16">
        <f>C82*A82</f>
        <v>0</v>
      </c>
    </row>
    <row r="83" spans="1:4" ht="16.5" thickBot="1" x14ac:dyDescent="0.3">
      <c r="A83" s="2">
        <v>0</v>
      </c>
      <c r="B83" s="21" t="s">
        <v>83</v>
      </c>
      <c r="C83" s="22">
        <v>1</v>
      </c>
      <c r="D83" s="16">
        <f>C83*A83</f>
        <v>0</v>
      </c>
    </row>
    <row r="84" spans="1:4" ht="16.5" thickBot="1" x14ac:dyDescent="0.3">
      <c r="B84" s="24" t="s">
        <v>84</v>
      </c>
      <c r="C84" s="20"/>
    </row>
    <row r="85" spans="1:4" ht="32.25" thickBot="1" x14ac:dyDescent="0.3">
      <c r="A85" s="2">
        <v>0</v>
      </c>
      <c r="B85" s="21" t="s">
        <v>85</v>
      </c>
      <c r="C85" s="22">
        <v>1</v>
      </c>
      <c r="D85" s="16">
        <f>C85*A85</f>
        <v>0</v>
      </c>
    </row>
    <row r="86" spans="1:4" ht="16.5" thickBot="1" x14ac:dyDescent="0.3">
      <c r="A86" s="2">
        <v>0</v>
      </c>
      <c r="B86" s="21" t="s">
        <v>86</v>
      </c>
      <c r="C86" s="22">
        <v>1</v>
      </c>
      <c r="D86" s="16">
        <f>C86*A86</f>
        <v>0</v>
      </c>
    </row>
    <row r="87" spans="1:4" ht="16.5" thickBot="1" x14ac:dyDescent="0.3">
      <c r="A87" s="2">
        <v>0</v>
      </c>
      <c r="B87" s="21" t="s">
        <v>87</v>
      </c>
      <c r="C87" s="22">
        <v>1</v>
      </c>
      <c r="D87" s="16">
        <f>C87*A87</f>
        <v>0</v>
      </c>
    </row>
    <row r="88" spans="1:4" ht="16.5" thickBot="1" x14ac:dyDescent="0.3">
      <c r="B88" s="24" t="s">
        <v>88</v>
      </c>
      <c r="C88" s="20"/>
    </row>
    <row r="89" spans="1:4" ht="32.25" thickBot="1" x14ac:dyDescent="0.3">
      <c r="A89" s="2">
        <v>0</v>
      </c>
      <c r="B89" s="21" t="s">
        <v>89</v>
      </c>
      <c r="C89" s="22">
        <v>1</v>
      </c>
      <c r="D89" s="16">
        <f>C89*A89</f>
        <v>0</v>
      </c>
    </row>
    <row r="90" spans="1:4" ht="16.5" thickBot="1" x14ac:dyDescent="0.3">
      <c r="A90" s="2">
        <v>0</v>
      </c>
      <c r="B90" s="21" t="s">
        <v>90</v>
      </c>
      <c r="C90" s="22">
        <v>1</v>
      </c>
      <c r="D90" s="16">
        <f>C90*A90</f>
        <v>0</v>
      </c>
    </row>
    <row r="91" spans="1:4" ht="16.5" thickBot="1" x14ac:dyDescent="0.3">
      <c r="A91" s="2">
        <v>0</v>
      </c>
      <c r="B91" s="21" t="s">
        <v>91</v>
      </c>
      <c r="C91" s="22">
        <v>1</v>
      </c>
      <c r="D91" s="16">
        <f>C91*A91</f>
        <v>0</v>
      </c>
    </row>
    <row r="92" spans="1:4" ht="16.5" thickBot="1" x14ac:dyDescent="0.3">
      <c r="B92" s="24" t="s">
        <v>92</v>
      </c>
      <c r="C92" s="20"/>
    </row>
    <row r="93" spans="1:4" ht="16.5" thickBot="1" x14ac:dyDescent="0.3">
      <c r="A93" s="2">
        <v>0</v>
      </c>
      <c r="B93" s="21" t="s">
        <v>93</v>
      </c>
      <c r="C93" s="22">
        <v>1</v>
      </c>
      <c r="D93" s="16">
        <f>C93*A93</f>
        <v>0</v>
      </c>
    </row>
    <row r="94" spans="1:4" ht="32.25" thickBot="1" x14ac:dyDescent="0.3">
      <c r="A94" s="2">
        <v>0</v>
      </c>
      <c r="B94" s="21" t="s">
        <v>94</v>
      </c>
      <c r="C94" s="22">
        <v>1</v>
      </c>
      <c r="D94" s="16">
        <f>C94*A94</f>
        <v>0</v>
      </c>
    </row>
    <row r="95" spans="1:4" ht="16.5" thickBot="1" x14ac:dyDescent="0.3">
      <c r="A95" s="2">
        <v>0</v>
      </c>
      <c r="B95" s="21" t="s">
        <v>95</v>
      </c>
      <c r="C95" s="22">
        <v>1</v>
      </c>
      <c r="D95" s="16">
        <f>C95*A95</f>
        <v>0</v>
      </c>
    </row>
    <row r="96" spans="1:4" ht="32.25" thickBot="1" x14ac:dyDescent="0.3">
      <c r="A96" s="2">
        <v>0</v>
      </c>
      <c r="B96" s="21" t="s">
        <v>96</v>
      </c>
      <c r="C96" s="22">
        <v>1</v>
      </c>
      <c r="D96" s="16">
        <f>C96*A96</f>
        <v>0</v>
      </c>
    </row>
    <row r="97" spans="1:4" ht="32.25" thickBot="1" x14ac:dyDescent="0.3">
      <c r="A97" s="2">
        <v>0</v>
      </c>
      <c r="B97" s="21" t="s">
        <v>97</v>
      </c>
      <c r="C97" s="22">
        <v>1</v>
      </c>
      <c r="D97" s="16">
        <f>C97*A97</f>
        <v>0</v>
      </c>
    </row>
    <row r="98" spans="1:4" ht="16.5" thickBot="1" x14ac:dyDescent="0.3">
      <c r="B98" s="24" t="s">
        <v>98</v>
      </c>
      <c r="C98" s="20"/>
    </row>
    <row r="99" spans="1:4" ht="16.5" thickBot="1" x14ac:dyDescent="0.3">
      <c r="A99" s="2">
        <v>0</v>
      </c>
      <c r="B99" s="21" t="s">
        <v>99</v>
      </c>
      <c r="C99" s="22">
        <v>1</v>
      </c>
      <c r="D99" s="16">
        <f>C99*A99</f>
        <v>0</v>
      </c>
    </row>
    <row r="100" spans="1:4" ht="16.5" thickBot="1" x14ac:dyDescent="0.3">
      <c r="A100" s="2">
        <v>0</v>
      </c>
      <c r="B100" s="21" t="s">
        <v>100</v>
      </c>
      <c r="C100" s="22">
        <v>1</v>
      </c>
      <c r="D100" s="16">
        <f>C100*A100</f>
        <v>0</v>
      </c>
    </row>
    <row r="101" spans="1:4" ht="63.75" thickBot="1" x14ac:dyDescent="0.3">
      <c r="A101" s="2">
        <v>0</v>
      </c>
      <c r="B101" s="21" t="s">
        <v>108</v>
      </c>
      <c r="C101" s="22">
        <v>2</v>
      </c>
      <c r="D101" s="16">
        <f>C101*A101</f>
        <v>0</v>
      </c>
    </row>
    <row r="102" spans="1:4" ht="32.25" thickBot="1" x14ac:dyDescent="0.3">
      <c r="A102" s="2">
        <v>0</v>
      </c>
      <c r="B102" s="21" t="s">
        <v>101</v>
      </c>
      <c r="C102" s="22">
        <v>1</v>
      </c>
      <c r="D102" s="16">
        <f>C102*A102</f>
        <v>0</v>
      </c>
    </row>
    <row r="103" spans="1:4" ht="16.5" thickBot="1" x14ac:dyDescent="0.3">
      <c r="B103" s="24" t="s">
        <v>102</v>
      </c>
      <c r="C103" s="20"/>
    </row>
    <row r="104" spans="1:4" ht="32.25" thickBot="1" x14ac:dyDescent="0.3">
      <c r="A104" s="2">
        <v>0</v>
      </c>
      <c r="B104" s="21" t="s">
        <v>103</v>
      </c>
      <c r="C104" s="22">
        <v>1</v>
      </c>
      <c r="D104" s="16">
        <f>C104*A104</f>
        <v>0</v>
      </c>
    </row>
    <row r="105" spans="1:4" ht="16.5" thickBot="1" x14ac:dyDescent="0.3">
      <c r="A105" s="2">
        <v>0</v>
      </c>
      <c r="B105" s="21" t="s">
        <v>104</v>
      </c>
      <c r="C105" s="22">
        <v>1</v>
      </c>
      <c r="D105" s="16">
        <f>C105*A105</f>
        <v>0</v>
      </c>
    </row>
    <row r="106" spans="1:4" ht="16.5" thickBot="1" x14ac:dyDescent="0.3">
      <c r="A106" s="2">
        <v>0</v>
      </c>
      <c r="B106" s="21" t="s">
        <v>105</v>
      </c>
      <c r="C106" s="22">
        <v>1</v>
      </c>
      <c r="D106" s="16">
        <f>C106*A106</f>
        <v>0</v>
      </c>
    </row>
    <row r="107" spans="1:4" ht="16.5" thickBot="1" x14ac:dyDescent="0.3">
      <c r="A107" s="2">
        <v>0</v>
      </c>
      <c r="B107" s="21" t="s">
        <v>106</v>
      </c>
      <c r="C107" s="22">
        <v>1</v>
      </c>
      <c r="D107" s="16">
        <f>C107*A107</f>
        <v>0</v>
      </c>
    </row>
    <row r="108" spans="1:4" ht="32.25" thickBot="1" x14ac:dyDescent="0.3">
      <c r="A108" s="2">
        <v>0</v>
      </c>
      <c r="B108" s="21" t="s">
        <v>107</v>
      </c>
      <c r="C108" s="22">
        <v>1</v>
      </c>
      <c r="D108" s="16">
        <f>C108*A108</f>
        <v>0</v>
      </c>
    </row>
    <row r="109" spans="1:4" ht="16.5" thickBot="1" x14ac:dyDescent="0.3">
      <c r="B109" s="24" t="s">
        <v>44</v>
      </c>
      <c r="C109" s="25">
        <v>30</v>
      </c>
      <c r="D109" s="18">
        <f>SUM(D71:D108)</f>
        <v>0</v>
      </c>
    </row>
    <row r="110" spans="1:4" ht="5.0999999999999996" customHeight="1" x14ac:dyDescent="0.25">
      <c r="B110" s="29"/>
      <c r="C110" s="30"/>
      <c r="D110" s="31"/>
    </row>
    <row r="111" spans="1:4" ht="21.75" thickBot="1" x14ac:dyDescent="0.3">
      <c r="A111" s="4"/>
      <c r="B111" s="26" t="s">
        <v>109</v>
      </c>
    </row>
    <row r="112" spans="1:4" ht="17.25" thickBot="1" x14ac:dyDescent="0.3">
      <c r="B112" s="11" t="s">
        <v>110</v>
      </c>
      <c r="C112" s="12"/>
    </row>
    <row r="113" spans="1:4" ht="17.25" thickBot="1" x14ac:dyDescent="0.3">
      <c r="A113" s="2">
        <v>0</v>
      </c>
      <c r="B113" s="13" t="s">
        <v>111</v>
      </c>
      <c r="C113" s="35">
        <v>1</v>
      </c>
      <c r="D113" s="16">
        <f>C113*A113</f>
        <v>0</v>
      </c>
    </row>
    <row r="114" spans="1:4" ht="16.5" thickBot="1" x14ac:dyDescent="0.3">
      <c r="B114" s="14" t="s">
        <v>112</v>
      </c>
      <c r="C114" s="15"/>
    </row>
    <row r="115" spans="1:4" ht="32.25" thickBot="1" x14ac:dyDescent="0.3">
      <c r="A115" s="2">
        <v>0</v>
      </c>
      <c r="B115" s="1" t="s">
        <v>113</v>
      </c>
      <c r="C115" s="17">
        <v>1</v>
      </c>
      <c r="D115" s="16">
        <f>C115*A115</f>
        <v>0</v>
      </c>
    </row>
    <row r="116" spans="1:4" ht="32.25" thickBot="1" x14ac:dyDescent="0.3">
      <c r="A116" s="2">
        <v>0</v>
      </c>
      <c r="B116" s="1" t="s">
        <v>114</v>
      </c>
      <c r="C116" s="17">
        <v>1</v>
      </c>
      <c r="D116" s="16">
        <f>C116*A116</f>
        <v>0</v>
      </c>
    </row>
    <row r="117" spans="1:4" ht="16.5" thickBot="1" x14ac:dyDescent="0.3">
      <c r="B117" s="11" t="s">
        <v>115</v>
      </c>
      <c r="C117" s="12"/>
    </row>
    <row r="118" spans="1:4" ht="16.5" thickBot="1" x14ac:dyDescent="0.3">
      <c r="A118" s="2">
        <v>0</v>
      </c>
      <c r="B118" s="1" t="s">
        <v>116</v>
      </c>
      <c r="C118" s="17">
        <v>1</v>
      </c>
      <c r="D118" s="16">
        <f>C118*A118</f>
        <v>0</v>
      </c>
    </row>
    <row r="119" spans="1:4" ht="16.5" thickBot="1" x14ac:dyDescent="0.3">
      <c r="A119" s="2">
        <v>0</v>
      </c>
      <c r="B119" s="1" t="s">
        <v>117</v>
      </c>
      <c r="C119" s="17">
        <v>1</v>
      </c>
      <c r="D119" s="16">
        <f>C119*A119</f>
        <v>0</v>
      </c>
    </row>
    <row r="120" spans="1:4" ht="16.5" thickBot="1" x14ac:dyDescent="0.3">
      <c r="A120" s="2">
        <v>0</v>
      </c>
      <c r="B120" s="1" t="s">
        <v>118</v>
      </c>
      <c r="C120" s="17">
        <v>1</v>
      </c>
      <c r="D120" s="16">
        <f>C120*A120</f>
        <v>0</v>
      </c>
    </row>
    <row r="121" spans="1:4" ht="16.5" thickBot="1" x14ac:dyDescent="0.3">
      <c r="A121" s="2">
        <v>0</v>
      </c>
      <c r="B121" s="1" t="s">
        <v>119</v>
      </c>
      <c r="C121" s="17">
        <v>2</v>
      </c>
      <c r="D121" s="16">
        <f>C121*A121</f>
        <v>0</v>
      </c>
    </row>
    <row r="122" spans="1:4" ht="16.5" thickBot="1" x14ac:dyDescent="0.3">
      <c r="B122" s="11" t="s">
        <v>120</v>
      </c>
      <c r="C122" s="12"/>
    </row>
    <row r="123" spans="1:4" ht="16.5" thickBot="1" x14ac:dyDescent="0.3">
      <c r="A123" s="2">
        <v>0</v>
      </c>
      <c r="B123" s="1" t="s">
        <v>121</v>
      </c>
      <c r="C123" s="17">
        <v>1</v>
      </c>
      <c r="D123" s="16">
        <f>C123*A123</f>
        <v>0</v>
      </c>
    </row>
    <row r="124" spans="1:4" ht="16.5" thickBot="1" x14ac:dyDescent="0.3">
      <c r="A124" s="2">
        <v>0</v>
      </c>
      <c r="B124" s="1" t="s">
        <v>122</v>
      </c>
      <c r="C124" s="17">
        <v>1</v>
      </c>
      <c r="D124" s="16">
        <f>C124*A124</f>
        <v>0</v>
      </c>
    </row>
    <row r="125" spans="1:4" ht="16.5" thickBot="1" x14ac:dyDescent="0.3">
      <c r="B125" s="11" t="s">
        <v>123</v>
      </c>
      <c r="C125" s="12"/>
    </row>
    <row r="126" spans="1:4" ht="32.25" thickBot="1" x14ac:dyDescent="0.3">
      <c r="A126" s="2">
        <v>0</v>
      </c>
      <c r="B126" s="1" t="s">
        <v>124</v>
      </c>
      <c r="C126" s="17">
        <v>1</v>
      </c>
      <c r="D126" s="16">
        <f t="shared" ref="D126:D132" si="2">C126*A126</f>
        <v>0</v>
      </c>
    </row>
    <row r="127" spans="1:4" ht="48" thickBot="1" x14ac:dyDescent="0.3">
      <c r="A127" s="2">
        <v>0</v>
      </c>
      <c r="B127" s="1" t="s">
        <v>125</v>
      </c>
      <c r="C127" s="17">
        <v>1</v>
      </c>
      <c r="D127" s="16">
        <f t="shared" si="2"/>
        <v>0</v>
      </c>
    </row>
    <row r="128" spans="1:4" ht="32.25" thickBot="1" x14ac:dyDescent="0.3">
      <c r="A128" s="2">
        <v>0</v>
      </c>
      <c r="B128" s="1" t="s">
        <v>126</v>
      </c>
      <c r="C128" s="17">
        <v>1</v>
      </c>
      <c r="D128" s="16">
        <f t="shared" si="2"/>
        <v>0</v>
      </c>
    </row>
    <row r="129" spans="1:4" ht="32.25" thickBot="1" x14ac:dyDescent="0.3">
      <c r="A129" s="2">
        <v>0</v>
      </c>
      <c r="B129" s="1" t="s">
        <v>127</v>
      </c>
      <c r="C129" s="17">
        <v>1</v>
      </c>
      <c r="D129" s="16">
        <f t="shared" si="2"/>
        <v>0</v>
      </c>
    </row>
    <row r="130" spans="1:4" ht="16.5" thickBot="1" x14ac:dyDescent="0.3">
      <c r="A130" s="2">
        <v>0</v>
      </c>
      <c r="B130" s="1" t="s">
        <v>128</v>
      </c>
      <c r="C130" s="17">
        <v>1</v>
      </c>
      <c r="D130" s="16">
        <f t="shared" si="2"/>
        <v>0</v>
      </c>
    </row>
    <row r="131" spans="1:4" ht="32.25" thickBot="1" x14ac:dyDescent="0.3">
      <c r="A131" s="2">
        <v>0</v>
      </c>
      <c r="B131" s="1" t="s">
        <v>129</v>
      </c>
      <c r="C131" s="17">
        <v>1</v>
      </c>
      <c r="D131" s="16">
        <f t="shared" si="2"/>
        <v>0</v>
      </c>
    </row>
    <row r="132" spans="1:4" ht="16.5" thickBot="1" x14ac:dyDescent="0.3">
      <c r="A132" s="2">
        <v>0</v>
      </c>
      <c r="B132" s="1" t="s">
        <v>130</v>
      </c>
      <c r="C132" s="17">
        <v>1</v>
      </c>
      <c r="D132" s="16">
        <f t="shared" si="2"/>
        <v>0</v>
      </c>
    </row>
    <row r="133" spans="1:4" ht="16.5" thickBot="1" x14ac:dyDescent="0.3">
      <c r="B133" s="11" t="s">
        <v>131</v>
      </c>
      <c r="C133" s="12"/>
    </row>
    <row r="134" spans="1:4" ht="16.5" thickBot="1" x14ac:dyDescent="0.3">
      <c r="A134" s="2">
        <v>0</v>
      </c>
      <c r="B134" s="1" t="s">
        <v>132</v>
      </c>
      <c r="C134" s="17">
        <v>1</v>
      </c>
      <c r="D134" s="16">
        <f t="shared" ref="D134:D139" si="3">C134*A134</f>
        <v>0</v>
      </c>
    </row>
    <row r="135" spans="1:4" ht="16.5" thickBot="1" x14ac:dyDescent="0.3">
      <c r="A135" s="2">
        <v>0</v>
      </c>
      <c r="B135" s="1" t="s">
        <v>133</v>
      </c>
      <c r="C135" s="17">
        <v>1</v>
      </c>
      <c r="D135" s="16">
        <f t="shared" si="3"/>
        <v>0</v>
      </c>
    </row>
    <row r="136" spans="1:4" ht="32.25" thickBot="1" x14ac:dyDescent="0.3">
      <c r="A136" s="2">
        <v>0</v>
      </c>
      <c r="B136" s="1" t="s">
        <v>134</v>
      </c>
      <c r="C136" s="17">
        <v>1</v>
      </c>
      <c r="D136" s="16">
        <f t="shared" si="3"/>
        <v>0</v>
      </c>
    </row>
    <row r="137" spans="1:4" ht="32.25" thickBot="1" x14ac:dyDescent="0.3">
      <c r="A137" s="2">
        <v>0</v>
      </c>
      <c r="B137" s="1" t="s">
        <v>135</v>
      </c>
      <c r="C137" s="17">
        <v>1</v>
      </c>
      <c r="D137" s="16">
        <f t="shared" si="3"/>
        <v>0</v>
      </c>
    </row>
    <row r="138" spans="1:4" ht="32.25" thickBot="1" x14ac:dyDescent="0.3">
      <c r="A138" s="2">
        <v>0</v>
      </c>
      <c r="B138" s="1" t="s">
        <v>136</v>
      </c>
      <c r="C138" s="17">
        <v>1</v>
      </c>
      <c r="D138" s="16">
        <f t="shared" si="3"/>
        <v>0</v>
      </c>
    </row>
    <row r="139" spans="1:4" ht="32.25" thickBot="1" x14ac:dyDescent="0.3">
      <c r="A139" s="2">
        <v>0</v>
      </c>
      <c r="B139" s="43" t="s">
        <v>137</v>
      </c>
      <c r="C139" s="44">
        <v>1</v>
      </c>
      <c r="D139" s="16">
        <f t="shared" si="3"/>
        <v>0</v>
      </c>
    </row>
    <row r="140" spans="1:4" ht="16.5" thickBot="1" x14ac:dyDescent="0.3">
      <c r="B140" s="11" t="s">
        <v>138</v>
      </c>
      <c r="C140" s="12"/>
    </row>
    <row r="141" spans="1:4" ht="32.25" thickBot="1" x14ac:dyDescent="0.3">
      <c r="A141" s="2">
        <v>0</v>
      </c>
      <c r="B141" s="1" t="s">
        <v>139</v>
      </c>
      <c r="C141" s="17">
        <v>1</v>
      </c>
      <c r="D141" s="16">
        <f t="shared" ref="D141:D146" si="4">C141*A141</f>
        <v>0</v>
      </c>
    </row>
    <row r="142" spans="1:4" ht="32.25" thickBot="1" x14ac:dyDescent="0.3">
      <c r="A142" s="2">
        <v>0</v>
      </c>
      <c r="B142" s="1" t="s">
        <v>140</v>
      </c>
      <c r="C142" s="17">
        <v>1</v>
      </c>
      <c r="D142" s="16">
        <f t="shared" si="4"/>
        <v>0</v>
      </c>
    </row>
    <row r="143" spans="1:4" ht="32.25" thickBot="1" x14ac:dyDescent="0.3">
      <c r="A143" s="2">
        <v>0</v>
      </c>
      <c r="B143" s="1" t="s">
        <v>141</v>
      </c>
      <c r="C143" s="17">
        <v>1</v>
      </c>
      <c r="D143" s="16">
        <f t="shared" si="4"/>
        <v>0</v>
      </c>
    </row>
    <row r="144" spans="1:4" ht="16.5" thickBot="1" x14ac:dyDescent="0.3">
      <c r="A144" s="2">
        <v>0</v>
      </c>
      <c r="B144" s="1" t="s">
        <v>142</v>
      </c>
      <c r="C144" s="17">
        <v>1</v>
      </c>
      <c r="D144" s="16">
        <f t="shared" si="4"/>
        <v>0</v>
      </c>
    </row>
    <row r="145" spans="1:4" ht="32.25" thickBot="1" x14ac:dyDescent="0.3">
      <c r="A145" s="2">
        <v>0</v>
      </c>
      <c r="B145" s="1" t="s">
        <v>143</v>
      </c>
      <c r="C145" s="17">
        <v>2</v>
      </c>
      <c r="D145" s="16">
        <f t="shared" si="4"/>
        <v>0</v>
      </c>
    </row>
    <row r="146" spans="1:4" ht="16.5" thickBot="1" x14ac:dyDescent="0.3">
      <c r="A146" s="2">
        <v>0</v>
      </c>
      <c r="B146" s="13" t="s">
        <v>144</v>
      </c>
      <c r="C146" s="35">
        <v>1</v>
      </c>
      <c r="D146" s="16">
        <f t="shared" si="4"/>
        <v>0</v>
      </c>
    </row>
    <row r="147" spans="1:4" ht="16.5" thickBot="1" x14ac:dyDescent="0.3">
      <c r="B147" s="32" t="s">
        <v>145</v>
      </c>
      <c r="C147" s="15"/>
    </row>
    <row r="148" spans="1:4" ht="16.5" thickBot="1" x14ac:dyDescent="0.3">
      <c r="A148" s="2">
        <v>0</v>
      </c>
      <c r="B148" s="1" t="s">
        <v>146</v>
      </c>
      <c r="C148" s="17">
        <v>1</v>
      </c>
      <c r="D148" s="16">
        <f>C148*A148</f>
        <v>0</v>
      </c>
    </row>
    <row r="149" spans="1:4" ht="16.5" thickBot="1" x14ac:dyDescent="0.3">
      <c r="A149" s="2">
        <v>0</v>
      </c>
      <c r="B149" s="1" t="s">
        <v>147</v>
      </c>
      <c r="C149" s="17">
        <v>1</v>
      </c>
      <c r="D149" s="16">
        <f>C149*A149</f>
        <v>0</v>
      </c>
    </row>
    <row r="150" spans="1:4" ht="16.5" thickBot="1" x14ac:dyDescent="0.3">
      <c r="A150" s="2">
        <v>0</v>
      </c>
      <c r="B150" s="1" t="s">
        <v>148</v>
      </c>
      <c r="C150" s="17">
        <v>1</v>
      </c>
      <c r="D150" s="16">
        <f>C150*A150</f>
        <v>0</v>
      </c>
    </row>
    <row r="151" spans="1:4" ht="16.5" thickBot="1" x14ac:dyDescent="0.3">
      <c r="A151" s="2">
        <v>0</v>
      </c>
      <c r="B151" s="1" t="s">
        <v>149</v>
      </c>
      <c r="C151" s="17">
        <v>1</v>
      </c>
      <c r="D151" s="16">
        <f>C151*A151</f>
        <v>0</v>
      </c>
    </row>
    <row r="152" spans="1:4" ht="16.5" thickBot="1" x14ac:dyDescent="0.3">
      <c r="A152" s="2">
        <v>0</v>
      </c>
      <c r="B152" s="13" t="s">
        <v>150</v>
      </c>
      <c r="C152" s="35">
        <v>1</v>
      </c>
      <c r="D152" s="16">
        <f>C152*A152</f>
        <v>0</v>
      </c>
    </row>
    <row r="153" spans="1:4" ht="16.5" thickBot="1" x14ac:dyDescent="0.3">
      <c r="B153" s="14" t="s">
        <v>151</v>
      </c>
      <c r="C153" s="15"/>
    </row>
    <row r="154" spans="1:4" ht="32.25" thickBot="1" x14ac:dyDescent="0.3">
      <c r="A154" s="2">
        <v>0</v>
      </c>
      <c r="B154" s="1" t="s">
        <v>152</v>
      </c>
      <c r="C154" s="17">
        <v>1</v>
      </c>
      <c r="D154" s="16">
        <f>C154*A154</f>
        <v>0</v>
      </c>
    </row>
    <row r="155" spans="1:4" ht="32.25" thickBot="1" x14ac:dyDescent="0.3">
      <c r="A155" s="2">
        <v>0</v>
      </c>
      <c r="B155" s="1" t="s">
        <v>153</v>
      </c>
      <c r="C155" s="17">
        <v>1</v>
      </c>
      <c r="D155" s="16">
        <f>C155*A155</f>
        <v>0</v>
      </c>
    </row>
    <row r="156" spans="1:4" ht="32.25" thickBot="1" x14ac:dyDescent="0.3">
      <c r="A156" s="2">
        <v>0</v>
      </c>
      <c r="B156" s="1" t="s">
        <v>154</v>
      </c>
      <c r="C156" s="17">
        <v>1</v>
      </c>
      <c r="D156" s="16">
        <f>C156*A156</f>
        <v>0</v>
      </c>
    </row>
    <row r="157" spans="1:4" ht="32.25" thickBot="1" x14ac:dyDescent="0.3">
      <c r="A157" s="2">
        <v>0</v>
      </c>
      <c r="B157" s="1" t="s">
        <v>155</v>
      </c>
      <c r="C157" s="17">
        <v>1</v>
      </c>
      <c r="D157" s="16">
        <f>C157*A157</f>
        <v>0</v>
      </c>
    </row>
    <row r="158" spans="1:4" ht="17.25" thickBot="1" x14ac:dyDescent="0.3">
      <c r="B158" s="33" t="s">
        <v>156</v>
      </c>
      <c r="C158" s="12"/>
    </row>
    <row r="159" spans="1:4" ht="33" thickBot="1" x14ac:dyDescent="0.3">
      <c r="A159" s="2">
        <v>0</v>
      </c>
      <c r="B159" s="1" t="s">
        <v>157</v>
      </c>
      <c r="C159" s="17">
        <v>1</v>
      </c>
      <c r="D159" s="16">
        <f>C159*A159</f>
        <v>0</v>
      </c>
    </row>
    <row r="160" spans="1:4" ht="32.25" thickBot="1" x14ac:dyDescent="0.3">
      <c r="A160" s="2">
        <v>0</v>
      </c>
      <c r="B160" s="1" t="s">
        <v>158</v>
      </c>
      <c r="C160" s="17">
        <v>1</v>
      </c>
      <c r="D160" s="16">
        <f>C160*A160</f>
        <v>0</v>
      </c>
    </row>
    <row r="161" spans="1:4" ht="16.5" thickBot="1" x14ac:dyDescent="0.3">
      <c r="A161" s="2">
        <v>0</v>
      </c>
      <c r="B161" s="1" t="s">
        <v>159</v>
      </c>
      <c r="C161" s="17">
        <v>1</v>
      </c>
      <c r="D161" s="16">
        <f>C161*A161</f>
        <v>0</v>
      </c>
    </row>
    <row r="162" spans="1:4" ht="32.25" thickBot="1" x14ac:dyDescent="0.3">
      <c r="A162" s="2">
        <v>0</v>
      </c>
      <c r="B162" s="1" t="s">
        <v>160</v>
      </c>
      <c r="C162" s="17">
        <v>2</v>
      </c>
      <c r="D162" s="16">
        <f>C162*A162</f>
        <v>0</v>
      </c>
    </row>
    <row r="163" spans="1:4" ht="32.25" thickBot="1" x14ac:dyDescent="0.3">
      <c r="A163" s="2">
        <v>0</v>
      </c>
      <c r="B163" s="13" t="s">
        <v>161</v>
      </c>
      <c r="C163" s="35">
        <v>1</v>
      </c>
      <c r="D163" s="16">
        <f>C163*A163</f>
        <v>0</v>
      </c>
    </row>
    <row r="164" spans="1:4" ht="16.5" thickBot="1" x14ac:dyDescent="0.3">
      <c r="B164" s="34" t="s">
        <v>44</v>
      </c>
      <c r="C164" s="36">
        <v>45</v>
      </c>
      <c r="D164" s="18">
        <f>SUM(D112:D163)</f>
        <v>0</v>
      </c>
    </row>
    <row r="165" spans="1:4" ht="15.75" thickBot="1" x14ac:dyDescent="0.3"/>
    <row r="166" spans="1:4" ht="21.75" thickBot="1" x14ac:dyDescent="0.3">
      <c r="B166" s="37" t="str">
        <f>B3</f>
        <v>1. Fibonacci-sorozat</v>
      </c>
      <c r="C166" s="38">
        <f>C41</f>
        <v>30</v>
      </c>
      <c r="D166" s="39">
        <f>D41</f>
        <v>0</v>
      </c>
    </row>
    <row r="167" spans="1:4" ht="21.75" thickBot="1" x14ac:dyDescent="0.3">
      <c r="B167" s="37" t="str">
        <f>B43</f>
        <v>2. Diszkoszvetés</v>
      </c>
      <c r="C167" s="38">
        <f>C68</f>
        <v>15</v>
      </c>
      <c r="D167" s="39">
        <f>D68</f>
        <v>0</v>
      </c>
    </row>
    <row r="168" spans="1:4" ht="21.75" thickBot="1" x14ac:dyDescent="0.3">
      <c r="B168" s="37" t="str">
        <f>B70</f>
        <v>3. Fordítóiroda</v>
      </c>
      <c r="C168" s="38">
        <f>C109</f>
        <v>30</v>
      </c>
      <c r="D168" s="39">
        <f>D109</f>
        <v>0</v>
      </c>
    </row>
    <row r="169" spans="1:4" ht="21.75" thickBot="1" x14ac:dyDescent="0.3">
      <c r="B169" s="37" t="str">
        <f>B111</f>
        <v>4. eUtazás</v>
      </c>
      <c r="C169" s="38">
        <f>C164</f>
        <v>45</v>
      </c>
      <c r="D169" s="39">
        <f>D164</f>
        <v>0</v>
      </c>
    </row>
    <row r="170" spans="1:4" ht="15.75" thickBot="1" x14ac:dyDescent="0.3">
      <c r="B170" s="40"/>
      <c r="C170" s="41">
        <f>SUM(C166:C169)</f>
        <v>120</v>
      </c>
      <c r="D170" s="42">
        <f>SUM(D166:D169)</f>
        <v>0</v>
      </c>
    </row>
  </sheetData>
  <sheetProtection sheet="1" objects="1" scenarios="1"/>
  <dataValidations count="1">
    <dataValidation type="whole" allowBlank="1" showInputMessage="1" showErrorMessage="1" errorTitle="Hibás adat" error="Csak 0 és 1 értéke lehet a cellának." sqref="A5 A7:A11 A13:A15 A21:A27 A17:A19 A29:A31 A45 A33:A40 A49 A47 A51:A52 A54:A55 A57 A59:A61 A63:A64 A66:A67 A76 A72:A74 A78:A79 A81:A83 A85:A87 A89:A91 A93:A97 A99:A102 A104:A108 A115:A116 A113 A118:A121 A123:A124 A126:A132 A134:A139 A141:A146 A154:A157 A148:A152 A159:A163" xr:uid="{00000000-0002-0000-0100-000000000000}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100" orientation="portrait" r:id="rId1"/>
  <headerFooter>
    <oddFooter xml:space="preserve">&amp;L1821 gyakolrati vizsga&amp;C&amp;P/&amp;N&amp;R2019. 10. 22. </oddFooter>
  </headerFooter>
  <rowBreaks count="6" manualBreakCount="6">
    <brk id="27" min="1" max="3" man="1"/>
    <brk id="76" min="1" max="3" man="1"/>
    <brk id="102" min="1" max="3" man="1"/>
    <brk id="132" min="1" max="3" man="1"/>
    <brk id="157" min="1" max="3" man="1"/>
    <brk id="164" min="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Használati útmutató</vt:lpstr>
      <vt:lpstr>Vizsgazo1</vt:lpstr>
      <vt:lpstr>Vizsgazo1!Nyomtatási_cím</vt:lpstr>
      <vt:lpstr>'Használati útmutató'!Nyomtatási_terület</vt:lpstr>
      <vt:lpstr>Vizsgazo1!Nyomtatási_terület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2018-11-27T07:19:33Z</dcterms:created>
  <dcterms:modified xsi:type="dcterms:W3CDTF">2019-10-22T07:25:52Z</dcterms:modified>
</cp:coreProperties>
</file>